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V:\Working\216\Асира\2019-2023\"/>
    </mc:Choice>
  </mc:AlternateContent>
  <bookViews>
    <workbookView xWindow="30" yWindow="750" windowWidth="28770" windowHeight="15450" activeTab="3"/>
  </bookViews>
  <sheets>
    <sheet name="титул" sheetId="29" r:id="rId1"/>
    <sheet name="редакционный совет" sheetId="30" r:id="rId2"/>
    <sheet name="контакты" sheetId="31" r:id="rId3"/>
    <sheet name="другие публикации" sheetId="32" r:id="rId4"/>
    <sheet name="содержание" sheetId="27" r:id="rId5"/>
    <sheet name="1 таб" sheetId="1" r:id="rId6"/>
    <sheet name="1.1 таб" sheetId="2" r:id="rId7"/>
    <sheet name="1.2 таб" sheetId="3" r:id="rId8"/>
    <sheet name="2-2.1 таб" sheetId="4" r:id="rId9"/>
    <sheet name="2.2 таб" sheetId="5" r:id="rId10"/>
    <sheet name="2.3 таб" sheetId="6" r:id="rId11"/>
    <sheet name="2.4 таб" sheetId="7" r:id="rId12"/>
    <sheet name="3-3.1 таб" sheetId="8" r:id="rId13"/>
    <sheet name="3.2 таб" sheetId="35" r:id="rId14"/>
    <sheet name="3.3 таб" sheetId="9" r:id="rId15"/>
    <sheet name=" 4-4.1 таб" sheetId="10" r:id="rId16"/>
    <sheet name="4.2 таб" sheetId="36" r:id="rId17"/>
    <sheet name="4.3 таб" sheetId="11" r:id="rId18"/>
    <sheet name="5-5.1 таб" sheetId="12" r:id="rId19"/>
    <sheet name="5.2 таб" sheetId="13" r:id="rId20"/>
    <sheet name="5.3 таб" sheetId="14" r:id="rId21"/>
    <sheet name="6-6.1 таб" sheetId="15" r:id="rId22"/>
    <sheet name="6.2 таб" sheetId="16" r:id="rId23"/>
    <sheet name="6.3 таб" sheetId="17" r:id="rId24"/>
    <sheet name="7-7.1 таб" sheetId="18" r:id="rId25"/>
    <sheet name="7.2 таб" sheetId="19" r:id="rId26"/>
    <sheet name="7.3 таб" sheetId="20" r:id="rId27"/>
    <sheet name="7.4 таб" sheetId="21" r:id="rId28"/>
    <sheet name="7.5 таб" sheetId="22" r:id="rId29"/>
    <sheet name="7.6 таб" sheetId="23" r:id="rId30"/>
    <sheet name="8-8.1 таб" sheetId="24" r:id="rId31"/>
    <sheet name="8.2 таб" sheetId="25" r:id="rId32"/>
    <sheet name="8.3 таб" sheetId="26" r:id="rId33"/>
    <sheet name="2" sheetId="33" r:id="rId34"/>
    <sheet name="Лист29" sheetId="34" r:id="rId35"/>
  </sheets>
  <definedNames>
    <definedName name="_ftn1" localSheetId="5">'1 таб'!$A$2539</definedName>
    <definedName name="_ftnref1" localSheetId="5">'1 таб'!#REF!</definedName>
    <definedName name="OLE_LINK16" localSheetId="1">'редакционный совет'!$A$14</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34" i="2" l="1"/>
  <c r="J33" i="2"/>
  <c r="J32" i="2"/>
  <c r="J31" i="2"/>
  <c r="J30" i="2"/>
</calcChain>
</file>

<file path=xl/sharedStrings.xml><?xml version="1.0" encoding="utf-8"?>
<sst xmlns="http://schemas.openxmlformats.org/spreadsheetml/2006/main" count="5134" uniqueCount="1523">
  <si>
    <t>Мамлекеттик чарбалары</t>
  </si>
  <si>
    <t>Государственные хозяйства</t>
  </si>
  <si>
    <t xml:space="preserve">   анын ичинде:</t>
  </si>
  <si>
    <t xml:space="preserve">    в том числе:</t>
  </si>
  <si>
    <t xml:space="preserve">койдун жана эчкинин </t>
  </si>
  <si>
    <t>баранина и козлятина</t>
  </si>
  <si>
    <t xml:space="preserve">     анын ичинде:</t>
  </si>
  <si>
    <t xml:space="preserve">    в том числе: </t>
  </si>
  <si>
    <t xml:space="preserve">уйдун </t>
  </si>
  <si>
    <t>коровье</t>
  </si>
  <si>
    <t xml:space="preserve">    анын ичинде:</t>
  </si>
  <si>
    <t>койдун</t>
  </si>
  <si>
    <t>овечья</t>
  </si>
  <si>
    <t>Коллективдик чарбалары</t>
  </si>
  <si>
    <t>Коллективные хозяйства</t>
  </si>
  <si>
    <t xml:space="preserve">уйдун жана торпоктун </t>
  </si>
  <si>
    <t>говядина и телятина</t>
  </si>
  <si>
    <t xml:space="preserve">чочконун </t>
  </si>
  <si>
    <t>свинина</t>
  </si>
  <si>
    <t xml:space="preserve">жылкынын </t>
  </si>
  <si>
    <t>конина</t>
  </si>
  <si>
    <t>канаттуулардын</t>
  </si>
  <si>
    <t>мясо птицы</t>
  </si>
  <si>
    <t xml:space="preserve">   в том числе: </t>
  </si>
  <si>
    <t xml:space="preserve">бээнин </t>
  </si>
  <si>
    <t>-</t>
  </si>
  <si>
    <t>кобылье</t>
  </si>
  <si>
    <t>тооктун</t>
  </si>
  <si>
    <t>куриные</t>
  </si>
  <si>
    <t xml:space="preserve">Дыйкан (фермер) чарбалары      </t>
  </si>
  <si>
    <t>Крестьянские (фермерские) хозяйства</t>
  </si>
  <si>
    <t xml:space="preserve">коёндун </t>
  </si>
  <si>
    <t>мясо кроликов</t>
  </si>
  <si>
    <t xml:space="preserve">эчкинин </t>
  </si>
  <si>
    <t>Козье</t>
  </si>
  <si>
    <t xml:space="preserve"> -</t>
  </si>
  <si>
    <t>прочих видов                                                   птицы</t>
  </si>
  <si>
    <t>7  190,4</t>
  </si>
  <si>
    <t xml:space="preserve">7  449,5  </t>
  </si>
  <si>
    <t>6  988,2</t>
  </si>
  <si>
    <t>7  264,3</t>
  </si>
  <si>
    <t>эчкинин</t>
  </si>
  <si>
    <t>козья</t>
  </si>
  <si>
    <t>эчкинин тыбыты</t>
  </si>
  <si>
    <t>козий пух</t>
  </si>
  <si>
    <t>Личные подсобные хозяйства граждан</t>
  </si>
  <si>
    <t xml:space="preserve"> </t>
  </si>
  <si>
    <t>козье</t>
  </si>
  <si>
    <t>прочих видов                                                          птицы</t>
  </si>
  <si>
    <t>5  685,0</t>
  </si>
  <si>
    <t>5  522,7</t>
  </si>
  <si>
    <t>1  325,9</t>
  </si>
  <si>
    <t xml:space="preserve">     в том числе:</t>
  </si>
  <si>
    <t xml:space="preserve">  уйдун жана торпоктун </t>
  </si>
  <si>
    <t xml:space="preserve">   койдун жана эчкинин </t>
  </si>
  <si>
    <t>1  627,8</t>
  </si>
  <si>
    <t>1  602,6</t>
  </si>
  <si>
    <t xml:space="preserve"> Жумуртка, млн. даана</t>
  </si>
  <si>
    <t xml:space="preserve"> Яйца, млн. шт</t>
  </si>
  <si>
    <t xml:space="preserve">      анын ичинде:</t>
  </si>
  <si>
    <t xml:space="preserve">     в том числе: </t>
  </si>
  <si>
    <t>прочих видов птицы</t>
  </si>
  <si>
    <t>12  578,7</t>
  </si>
  <si>
    <t>2  270,1</t>
  </si>
  <si>
    <t xml:space="preserve">Основные показатели сельского хозяйства, лесного хозяйства и рыболовства </t>
  </si>
  <si>
    <t>Азыркы учурда чарба жургузуп жаткан айыл чарба субъектилеринин саны (жылдын аягына карата)</t>
  </si>
  <si>
    <t xml:space="preserve">452  803   </t>
  </si>
  <si>
    <t>Балык чарбасынын ишканаларынын саны (жылдын аягына карата)</t>
  </si>
  <si>
    <t>10  479,0</t>
  </si>
  <si>
    <t xml:space="preserve"> 220  958,0   </t>
  </si>
  <si>
    <t>249  534,7</t>
  </si>
  <si>
    <t>324  535,6</t>
  </si>
  <si>
    <t xml:space="preserve"> 110  782,2   </t>
  </si>
  <si>
    <t>125  749,6</t>
  </si>
  <si>
    <t>169  701,3</t>
  </si>
  <si>
    <t>растениеводство</t>
  </si>
  <si>
    <t>мал чарбачылык</t>
  </si>
  <si>
    <t xml:space="preserve"> 104  063,1   </t>
  </si>
  <si>
    <t>116  345,7</t>
  </si>
  <si>
    <t>145  334,3</t>
  </si>
  <si>
    <t>животноводство</t>
  </si>
  <si>
    <t xml:space="preserve">  5  326,8   </t>
  </si>
  <si>
    <t>6  196,6</t>
  </si>
  <si>
    <t>Анчылык</t>
  </si>
  <si>
    <t>Охота</t>
  </si>
  <si>
    <t>Токой чарбасы</t>
  </si>
  <si>
    <t>Лесное хозяйство</t>
  </si>
  <si>
    <t>Балык уулоочулук</t>
  </si>
  <si>
    <t>1  526,8</t>
  </si>
  <si>
    <t>Рыболовство</t>
  </si>
  <si>
    <t xml:space="preserve">  растениеводство</t>
  </si>
  <si>
    <t xml:space="preserve">  мал чарбачылык</t>
  </si>
  <si>
    <t xml:space="preserve">  животноводство</t>
  </si>
  <si>
    <t>охота и лесное хозяйство</t>
  </si>
  <si>
    <t xml:space="preserve">  балык уулоочулук</t>
  </si>
  <si>
    <t>рыболовство</t>
  </si>
  <si>
    <t xml:space="preserve">Чарба ишканаларынын экономикалык натыйжалуулугу: </t>
  </si>
  <si>
    <t xml:space="preserve">Экономическая эффективность сельскохозяйственных предприятий: </t>
  </si>
  <si>
    <t>фонддун пайдалуулугу, сом</t>
  </si>
  <si>
    <t>фонддун сыйымдуулугу, сом</t>
  </si>
  <si>
    <t>эт (союулуучу салмакта)</t>
  </si>
  <si>
    <t>молоко сырое</t>
  </si>
  <si>
    <t>жумуртка, даана</t>
  </si>
  <si>
    <t>яйца, шт.</t>
  </si>
  <si>
    <t>дан (иштетилгенден   кийинки салмакта)</t>
  </si>
  <si>
    <t>зерно (в весе   после доработки)</t>
  </si>
  <si>
    <t>картошка</t>
  </si>
  <si>
    <t>картофель</t>
  </si>
  <si>
    <t>жашылча</t>
  </si>
  <si>
    <t>овощи</t>
  </si>
  <si>
    <t>плоды и ягоды</t>
  </si>
  <si>
    <t>балык жана   балык азыктары</t>
  </si>
  <si>
    <t>кант</t>
  </si>
  <si>
    <t>сахар</t>
  </si>
  <si>
    <t xml:space="preserve">  растительное масло</t>
  </si>
  <si>
    <t>овощи и бахчевые</t>
  </si>
  <si>
    <t xml:space="preserve">    1  216,7   </t>
  </si>
  <si>
    <t>1  223,6</t>
  </si>
  <si>
    <t>1  226,3</t>
  </si>
  <si>
    <t>1  228,8</t>
  </si>
  <si>
    <t xml:space="preserve">  дан (тазалангандан кийинки салмакта)</t>
  </si>
  <si>
    <t xml:space="preserve">    1  781,4   </t>
  </si>
  <si>
    <t>1  329,1</t>
  </si>
  <si>
    <t>1  867,3</t>
  </si>
  <si>
    <t>кант кызылчасы (фабрикалык)</t>
  </si>
  <si>
    <t>сахарная свекла (фабричная)</t>
  </si>
  <si>
    <t>пахта сырьесу (зачеттук салмакта)</t>
  </si>
  <si>
    <t xml:space="preserve">тамеки </t>
  </si>
  <si>
    <t xml:space="preserve">табак </t>
  </si>
  <si>
    <t xml:space="preserve">  масличные культуры</t>
  </si>
  <si>
    <t xml:space="preserve">    1  373,8   </t>
  </si>
  <si>
    <t>1  327,2</t>
  </si>
  <si>
    <t>1  289,1</t>
  </si>
  <si>
    <t>1  275,0</t>
  </si>
  <si>
    <t xml:space="preserve">    1  133,6   </t>
  </si>
  <si>
    <t>1  131,2</t>
  </si>
  <si>
    <t>1  114,2</t>
  </si>
  <si>
    <t>1  163,6</t>
  </si>
  <si>
    <t>бахчевые культуры</t>
  </si>
  <si>
    <t xml:space="preserve"> дан (тазалангандан   кийинки салмакта)</t>
  </si>
  <si>
    <t>зерно (в весе последоработки)</t>
  </si>
  <si>
    <t xml:space="preserve">пахта-сырьесу (зачеттук салмакта) </t>
  </si>
  <si>
    <t xml:space="preserve">    1  680,8   </t>
  </si>
  <si>
    <t>1  715,8</t>
  </si>
  <si>
    <t>1  750,5</t>
  </si>
  <si>
    <t xml:space="preserve">  крупный рогатый скот</t>
  </si>
  <si>
    <t xml:space="preserve">  кой жана эчки</t>
  </si>
  <si>
    <t xml:space="preserve">    6  266,7   </t>
  </si>
  <si>
    <t>6  278,1</t>
  </si>
  <si>
    <t xml:space="preserve">  овцы и козы</t>
  </si>
  <si>
    <t xml:space="preserve">  чочко</t>
  </si>
  <si>
    <t xml:space="preserve">  свиньи</t>
  </si>
  <si>
    <t xml:space="preserve">  жылкы</t>
  </si>
  <si>
    <t xml:space="preserve">  лошади</t>
  </si>
  <si>
    <t xml:space="preserve">    6  211,2   </t>
  </si>
  <si>
    <t>6  070,4</t>
  </si>
  <si>
    <t>5  924,7</t>
  </si>
  <si>
    <t xml:space="preserve">  домашняя птица</t>
  </si>
  <si>
    <t>Мал чарба продукциясынын чыгарылышы:</t>
  </si>
  <si>
    <t>Производство продукции животноводства:</t>
  </si>
  <si>
    <t>мясо (в убойном весе), тыс. тонн</t>
  </si>
  <si>
    <t xml:space="preserve">1  668,0 </t>
  </si>
  <si>
    <t>1  698,9</t>
  </si>
  <si>
    <t xml:space="preserve">  жумуртка, млн. даана</t>
  </si>
  <si>
    <t>яйца, млн. шт.</t>
  </si>
  <si>
    <t>бал, тонна</t>
  </si>
  <si>
    <t>2  364,5</t>
  </si>
  <si>
    <t>мед, тонн</t>
  </si>
  <si>
    <t>2  002</t>
  </si>
  <si>
    <t xml:space="preserve">средний годовой надой молока от одной коровы, кг </t>
  </si>
  <si>
    <t>Эт катары сатылган малдын бир башынын орточо салмагы, кг</t>
  </si>
  <si>
    <t xml:space="preserve">Средний вес одной головы скота, реализованного на мясо, кг </t>
  </si>
  <si>
    <t>кой жана эчки</t>
  </si>
  <si>
    <t>овец и коз</t>
  </si>
  <si>
    <t>чочко</t>
  </si>
  <si>
    <t>свиней</t>
  </si>
  <si>
    <t>жылкы</t>
  </si>
  <si>
    <t>лошадей</t>
  </si>
  <si>
    <t>пахта - сырьесу</t>
  </si>
  <si>
    <t>хлопок - сырец</t>
  </si>
  <si>
    <t>тамеки</t>
  </si>
  <si>
    <t>табак</t>
  </si>
  <si>
    <t>масличные культуры</t>
  </si>
  <si>
    <t>картошка - бардыгы</t>
  </si>
  <si>
    <t>картофель - всего</t>
  </si>
  <si>
    <t>жашылча - бардыгы</t>
  </si>
  <si>
    <t>овощи - всего</t>
  </si>
  <si>
    <t>виноград</t>
  </si>
  <si>
    <t>жумуртка</t>
  </si>
  <si>
    <t>яйца</t>
  </si>
  <si>
    <t xml:space="preserve">шерсть (в физическом весе) </t>
  </si>
  <si>
    <t xml:space="preserve">1.1. Айыл чарбасы, токой чарбасы жана балык уулоочулуктун азыркы учурда чарба   </t>
  </si>
  <si>
    <t xml:space="preserve">      хозяйства и рыболовства   </t>
  </si>
  <si>
    <t>Бардыгы</t>
  </si>
  <si>
    <t xml:space="preserve">Всего </t>
  </si>
  <si>
    <t>анын ичинде:</t>
  </si>
  <si>
    <t>в том числе:</t>
  </si>
  <si>
    <t>Айыл чарбасы</t>
  </si>
  <si>
    <t>Сельское хозяйство</t>
  </si>
  <si>
    <t xml:space="preserve">анын ичинен: </t>
  </si>
  <si>
    <t xml:space="preserve">из них: </t>
  </si>
  <si>
    <t>мамлекеттик чарба</t>
  </si>
  <si>
    <t>государственные хозяйства</t>
  </si>
  <si>
    <t>коллективдик чарба</t>
  </si>
  <si>
    <t>коллективные хозяйства</t>
  </si>
  <si>
    <t>дыйкан (фермер) чарбасы</t>
  </si>
  <si>
    <t xml:space="preserve">   крестьянские (фермерские) хозяйства  </t>
  </si>
  <si>
    <t>жеке ишкерлер</t>
  </si>
  <si>
    <t>индивидуальные предприниматели</t>
  </si>
  <si>
    <t>анын ичинен:</t>
  </si>
  <si>
    <t>из них:</t>
  </si>
  <si>
    <t xml:space="preserve">дыйкан (фермер) чарбасы  </t>
  </si>
  <si>
    <t xml:space="preserve">крестьянские (фермерские) хозяйства  </t>
  </si>
  <si>
    <t xml:space="preserve">      хозяйства и рыболовства по территории</t>
  </si>
  <si>
    <t>Баткен облусу</t>
  </si>
  <si>
    <t xml:space="preserve">  Баткенская область</t>
  </si>
  <si>
    <t>Жалал-Абад облусу</t>
  </si>
  <si>
    <t xml:space="preserve">105  859 </t>
  </si>
  <si>
    <t xml:space="preserve">  Джалал-Абадская область</t>
  </si>
  <si>
    <t xml:space="preserve">  Иссык-Кульская область</t>
  </si>
  <si>
    <t>Нарын облусу</t>
  </si>
  <si>
    <t xml:space="preserve">  Нарынская область</t>
  </si>
  <si>
    <t>Ош облусу</t>
  </si>
  <si>
    <t xml:space="preserve">  Ошская область</t>
  </si>
  <si>
    <t>Талас облусу</t>
  </si>
  <si>
    <t xml:space="preserve">  Таласская область</t>
  </si>
  <si>
    <t xml:space="preserve">  Чуйская область</t>
  </si>
  <si>
    <t>Бишкек ш.</t>
  </si>
  <si>
    <t xml:space="preserve">  г. Бишкек</t>
  </si>
  <si>
    <t>Ош ш.</t>
  </si>
  <si>
    <t xml:space="preserve">  г. Ош</t>
  </si>
  <si>
    <t xml:space="preserve">Балык уулоочулук </t>
  </si>
  <si>
    <t xml:space="preserve">Ош облусу </t>
  </si>
  <si>
    <t>Нарынская область</t>
  </si>
  <si>
    <t>Ошская область</t>
  </si>
  <si>
    <t>Таласская область</t>
  </si>
  <si>
    <t>Чуйская область</t>
  </si>
  <si>
    <t>г. Бишкек</t>
  </si>
  <si>
    <t>г. Ош</t>
  </si>
  <si>
    <t xml:space="preserve">II. Айыл чарба, токой чарба жана балык уулоочулук чарбаларынын </t>
  </si>
  <si>
    <t xml:space="preserve">      Объем валового выпуска продукции сельского хозяйства, лесного хозяйства </t>
  </si>
  <si>
    <t>Все категории хозяйств</t>
  </si>
  <si>
    <t>Всего</t>
  </si>
  <si>
    <t xml:space="preserve">Айыл чарба </t>
  </si>
  <si>
    <t>214  845,3</t>
  </si>
  <si>
    <t>242  095,3</t>
  </si>
  <si>
    <t>110  782,2</t>
  </si>
  <si>
    <t>Растениеводство</t>
  </si>
  <si>
    <t>дан жана дан буурчак</t>
  </si>
  <si>
    <t>31  355,7</t>
  </si>
  <si>
    <t>35 693,0</t>
  </si>
  <si>
    <t>15  379,8</t>
  </si>
  <si>
    <t>29  253,1</t>
  </si>
  <si>
    <t>пахта</t>
  </si>
  <si>
    <t>3 694,9</t>
  </si>
  <si>
    <t>хлопок</t>
  </si>
  <si>
    <t>кант кызылчасы</t>
  </si>
  <si>
    <t>2  463,7</t>
  </si>
  <si>
    <t>сахарная свекла</t>
  </si>
  <si>
    <t>3 215,4</t>
  </si>
  <si>
    <t>9  193,4</t>
  </si>
  <si>
    <t>плодово - ягодные</t>
  </si>
  <si>
    <t>башка</t>
  </si>
  <si>
    <t>15  585,0</t>
  </si>
  <si>
    <t>прочие</t>
  </si>
  <si>
    <t>Мал чарбачылык</t>
  </si>
  <si>
    <t>104  063,1</t>
  </si>
  <si>
    <t>Животноводство</t>
  </si>
  <si>
    <t>64  376,1</t>
  </si>
  <si>
    <t xml:space="preserve">выращивание скота и птицы </t>
  </si>
  <si>
    <t>3  590,0</t>
  </si>
  <si>
    <t>шерсть</t>
  </si>
  <si>
    <t>Услуги, оказываемые сельскому хозяйству</t>
  </si>
  <si>
    <t xml:space="preserve">Охота  </t>
  </si>
  <si>
    <t>Мамлекеттик чарбалар</t>
  </si>
  <si>
    <t xml:space="preserve">  Айыл чарба</t>
  </si>
  <si>
    <t>Коллективдик чарбалар</t>
  </si>
  <si>
    <t>3  250,9</t>
  </si>
  <si>
    <t xml:space="preserve"> Животноводство</t>
  </si>
  <si>
    <t>Дыйкан (фермер) чарбалары</t>
  </si>
  <si>
    <t>152  278,3</t>
  </si>
  <si>
    <t>19 357,1</t>
  </si>
  <si>
    <t>85  881,4</t>
  </si>
  <si>
    <t>29  673,8</t>
  </si>
  <si>
    <t>1  891,3</t>
  </si>
  <si>
    <t>1  442,9</t>
  </si>
  <si>
    <t>Баткенская область</t>
  </si>
  <si>
    <t>17  799,1</t>
  </si>
  <si>
    <t xml:space="preserve">             -     </t>
  </si>
  <si>
    <t>Джалал-Абадская область</t>
  </si>
  <si>
    <t>44  661,9</t>
  </si>
  <si>
    <t xml:space="preserve"> Айыл чарба</t>
  </si>
  <si>
    <t xml:space="preserve"> Сельское хозяйство</t>
  </si>
  <si>
    <t xml:space="preserve"> Растениеводство</t>
  </si>
  <si>
    <t>5  250,2</t>
  </si>
  <si>
    <t>2 434,3</t>
  </si>
  <si>
    <t>Иссык-Кульская область</t>
  </si>
  <si>
    <t>34  774,9</t>
  </si>
  <si>
    <t xml:space="preserve"> Айыл чарба </t>
  </si>
  <si>
    <t>34  120,0</t>
  </si>
  <si>
    <t>3 132,1</t>
  </si>
  <si>
    <t>плодово-ягодные</t>
  </si>
  <si>
    <t>16  601,9</t>
  </si>
  <si>
    <t xml:space="preserve">   21  925,5   </t>
  </si>
  <si>
    <t>плодово – ягодные</t>
  </si>
  <si>
    <t>11  854,9</t>
  </si>
  <si>
    <t xml:space="preserve"> жумуртка</t>
  </si>
  <si>
    <t>дан жана дан уурчак</t>
  </si>
  <si>
    <t>3 759,0</t>
  </si>
  <si>
    <t>7 647,4</t>
  </si>
  <si>
    <t>бахчевые</t>
  </si>
  <si>
    <t>1 479,2</t>
  </si>
  <si>
    <t>62  601,8</t>
  </si>
  <si>
    <t xml:space="preserve">   75  780,5   </t>
  </si>
  <si>
    <t>10 296,4</t>
  </si>
  <si>
    <t xml:space="preserve">     2  294,0   </t>
  </si>
  <si>
    <t xml:space="preserve">Бишкек ш. </t>
  </si>
  <si>
    <t xml:space="preserve"> Всего</t>
  </si>
  <si>
    <t xml:space="preserve">     1  179,6   </t>
  </si>
  <si>
    <t xml:space="preserve">  Айыл чарба </t>
  </si>
  <si>
    <t xml:space="preserve">              -     </t>
  </si>
  <si>
    <t xml:space="preserve">     и рыболовства </t>
  </si>
  <si>
    <t>Кыргыз Республикасы</t>
  </si>
  <si>
    <t xml:space="preserve"> Кыргызская Республика</t>
  </si>
  <si>
    <t xml:space="preserve">Продукция (товары и услуги) сельского хозяйства, охоты и лесного хозяйства </t>
  </si>
  <si>
    <t xml:space="preserve">       анын ичинен:</t>
  </si>
  <si>
    <t xml:space="preserve">     из нее:</t>
  </si>
  <si>
    <t xml:space="preserve"> мал чарбачылык</t>
  </si>
  <si>
    <t xml:space="preserve">      Посевная площадь сельскохозяйственных культур</t>
  </si>
  <si>
    <t xml:space="preserve">Бардык айдоо аянты </t>
  </si>
  <si>
    <t>1  223,6</t>
  </si>
  <si>
    <t>1  226,2</t>
  </si>
  <si>
    <t>Вся посевная площадь</t>
  </si>
  <si>
    <t xml:space="preserve">    анын ичинен:</t>
  </si>
  <si>
    <t xml:space="preserve">  из них:</t>
  </si>
  <si>
    <t>буудай</t>
  </si>
  <si>
    <t xml:space="preserve">    пшеница </t>
  </si>
  <si>
    <t>арпа</t>
  </si>
  <si>
    <t xml:space="preserve">    ячмень </t>
  </si>
  <si>
    <t>сулу</t>
  </si>
  <si>
    <t xml:space="preserve">    овес</t>
  </si>
  <si>
    <t xml:space="preserve">    кукуруза на зерно </t>
  </si>
  <si>
    <t>таруу</t>
  </si>
  <si>
    <t xml:space="preserve">    просо</t>
  </si>
  <si>
    <t xml:space="preserve">  Рис</t>
  </si>
  <si>
    <t>Дан буурчак</t>
  </si>
  <si>
    <t xml:space="preserve"> Зернобобовые</t>
  </si>
  <si>
    <t xml:space="preserve"> Гречиха</t>
  </si>
  <si>
    <t xml:space="preserve"> Масличные культуры</t>
  </si>
  <si>
    <t xml:space="preserve">  Пахта</t>
  </si>
  <si>
    <t xml:space="preserve"> Хлопчатник</t>
  </si>
  <si>
    <t xml:space="preserve">  Тамеки</t>
  </si>
  <si>
    <t xml:space="preserve"> Табак</t>
  </si>
  <si>
    <t xml:space="preserve">  Картошка</t>
  </si>
  <si>
    <t xml:space="preserve"> Картофель</t>
  </si>
  <si>
    <t xml:space="preserve">  Жашылчалар</t>
  </si>
  <si>
    <t xml:space="preserve"> Овощи</t>
  </si>
  <si>
    <t xml:space="preserve"> Бахчи продовольственные</t>
  </si>
  <si>
    <t xml:space="preserve"> Прочие культуры</t>
  </si>
  <si>
    <t xml:space="preserve"> Кормовые культуры</t>
  </si>
  <si>
    <t xml:space="preserve">     анын ичинен:</t>
  </si>
  <si>
    <t xml:space="preserve">   из них:</t>
  </si>
  <si>
    <t xml:space="preserve">  многолетние травы </t>
  </si>
  <si>
    <t xml:space="preserve">       (тыс. гектаров)</t>
  </si>
  <si>
    <t xml:space="preserve"> Зерновые культуры</t>
  </si>
  <si>
    <t xml:space="preserve">     из них:</t>
  </si>
  <si>
    <t xml:space="preserve">пшеница </t>
  </si>
  <si>
    <t xml:space="preserve">ячмень </t>
  </si>
  <si>
    <t>овес</t>
  </si>
  <si>
    <t xml:space="preserve">кукуруза на зерно </t>
  </si>
  <si>
    <t>просо</t>
  </si>
  <si>
    <t xml:space="preserve"> Рис</t>
  </si>
  <si>
    <t xml:space="preserve">  Дан буурчак</t>
  </si>
  <si>
    <t>Кормовые культуры</t>
  </si>
  <si>
    <t xml:space="preserve">      анын ичинен:</t>
  </si>
  <si>
    <t xml:space="preserve">      из них:</t>
  </si>
  <si>
    <t xml:space="preserve">    из них:</t>
  </si>
  <si>
    <t>1  069,2</t>
  </si>
  <si>
    <t>1  091,1</t>
  </si>
  <si>
    <t>58.5</t>
  </si>
  <si>
    <t>Прочие культуры</t>
  </si>
  <si>
    <t>Зерновые культуры</t>
  </si>
  <si>
    <t xml:space="preserve">   многолетние травы </t>
  </si>
  <si>
    <t xml:space="preserve">  Зерновые культуры</t>
  </si>
  <si>
    <t>Рис</t>
  </si>
  <si>
    <t xml:space="preserve"> буудай</t>
  </si>
  <si>
    <t xml:space="preserve"> арпа</t>
  </si>
  <si>
    <t xml:space="preserve"> сулу</t>
  </si>
  <si>
    <t xml:space="preserve"> Вся посевная площадь</t>
  </si>
  <si>
    <t>Картофель</t>
  </si>
  <si>
    <t>Овощи</t>
  </si>
  <si>
    <t>Дан (тазалангандан кийинки салмакта)</t>
  </si>
  <si>
    <t>1  781,4</t>
  </si>
  <si>
    <t>1  856,0</t>
  </si>
  <si>
    <t>1  867,3</t>
  </si>
  <si>
    <t xml:space="preserve"> Зернобобовые </t>
  </si>
  <si>
    <t>Пахта</t>
  </si>
  <si>
    <t>Тамеки</t>
  </si>
  <si>
    <t>Картошка</t>
  </si>
  <si>
    <t>1  373,8</t>
  </si>
  <si>
    <t>1  327,2</t>
  </si>
  <si>
    <t>Жашылчалар</t>
  </si>
  <si>
    <t>1  133,6</t>
  </si>
  <si>
    <t xml:space="preserve">   1  131,2</t>
  </si>
  <si>
    <t>1  114,1</t>
  </si>
  <si>
    <t>1  163,6</t>
  </si>
  <si>
    <t xml:space="preserve"> Плоды и ягоды</t>
  </si>
  <si>
    <t xml:space="preserve"> Виноград</t>
  </si>
  <si>
    <t>Масличные культуры</t>
  </si>
  <si>
    <t xml:space="preserve"> Дан (тазалангандан кийинки салмакта)</t>
  </si>
  <si>
    <t>1  583,6</t>
  </si>
  <si>
    <t>1  663,4</t>
  </si>
  <si>
    <t>1  696,0</t>
  </si>
  <si>
    <t xml:space="preserve"> Зерно (в весе после доработки)</t>
  </si>
  <si>
    <t xml:space="preserve">   анын ичинен:</t>
  </si>
  <si>
    <t xml:space="preserve"> доработки)</t>
  </si>
  <si>
    <t xml:space="preserve">Зернобобовые </t>
  </si>
  <si>
    <t>Гречиха</t>
  </si>
  <si>
    <t>Плоды и ягоды</t>
  </si>
  <si>
    <t>Виноград</t>
  </si>
  <si>
    <t>пшеница</t>
  </si>
  <si>
    <t xml:space="preserve">         (центнеров с одного гектара)</t>
  </si>
  <si>
    <t xml:space="preserve">         (центнеров с одного гектара) </t>
  </si>
  <si>
    <t>Хлопчатник</t>
  </si>
  <si>
    <t>Табак</t>
  </si>
  <si>
    <t>Бахчи продовольственные</t>
  </si>
  <si>
    <t xml:space="preserve">       Урожайность основных сельскохозяйственных культур по территории  </t>
  </si>
  <si>
    <t xml:space="preserve">  - </t>
  </si>
  <si>
    <t xml:space="preserve">    1  680,7   </t>
  </si>
  <si>
    <t xml:space="preserve">  анын ичинде уйлар</t>
  </si>
  <si>
    <t xml:space="preserve">   в том числе коровы</t>
  </si>
  <si>
    <t xml:space="preserve"> Чочколор</t>
  </si>
  <si>
    <t xml:space="preserve">  Свиньи</t>
  </si>
  <si>
    <t>анын ичинде              негизги мегежиндер</t>
  </si>
  <si>
    <t xml:space="preserve">   в том числе              основные свиноматки</t>
  </si>
  <si>
    <t xml:space="preserve"> Койлор жана эчкилер</t>
  </si>
  <si>
    <t xml:space="preserve">     6  266,7   </t>
  </si>
  <si>
    <t>6  278,7</t>
  </si>
  <si>
    <t xml:space="preserve">  Овцы и козы</t>
  </si>
  <si>
    <t xml:space="preserve">4  330,8    </t>
  </si>
  <si>
    <t xml:space="preserve">4  340,3 </t>
  </si>
  <si>
    <t xml:space="preserve">    в том числе   овцекозоматки и ярки старше 1 года</t>
  </si>
  <si>
    <t xml:space="preserve"> Жылкылар</t>
  </si>
  <si>
    <t xml:space="preserve">  Лошади</t>
  </si>
  <si>
    <t xml:space="preserve">    6  211,8   </t>
  </si>
  <si>
    <t xml:space="preserve">  Домашняя птица</t>
  </si>
  <si>
    <t xml:space="preserve">        (тыс. голов)</t>
  </si>
  <si>
    <t xml:space="preserve"> Наличие скота и птицы на конец года</t>
  </si>
  <si>
    <t xml:space="preserve">  анын ичинде уй</t>
  </si>
  <si>
    <t xml:space="preserve">    в том числе        основные свиноматки</t>
  </si>
  <si>
    <t xml:space="preserve">    в том числе овцекозоматки и ярки старше 1 года</t>
  </si>
  <si>
    <t xml:space="preserve">   Крупный рогатый скот</t>
  </si>
  <si>
    <t>анын ичинде уй</t>
  </si>
  <si>
    <t xml:space="preserve">   в том числе основные свиноматки</t>
  </si>
  <si>
    <t xml:space="preserve">   в том числе               овцекозоматки и ярки старше 1 года</t>
  </si>
  <si>
    <t xml:space="preserve">  Крупный рогатый скот</t>
  </si>
  <si>
    <t>анын ичинде          негизги мегежиндер</t>
  </si>
  <si>
    <t xml:space="preserve">    3  505,0   </t>
  </si>
  <si>
    <t>3  538,1</t>
  </si>
  <si>
    <t>3  581,4</t>
  </si>
  <si>
    <t>2  455,9</t>
  </si>
  <si>
    <t>в том числе овцекозоматки и ярки старше 1 года</t>
  </si>
  <si>
    <t>2  517,6</t>
  </si>
  <si>
    <t xml:space="preserve">  Чочколор</t>
  </si>
  <si>
    <t>анын ичинде            негизги мегежиндер</t>
  </si>
  <si>
    <t>в том числе основные свиноматки</t>
  </si>
  <si>
    <t xml:space="preserve">    2  727,8   </t>
  </si>
  <si>
    <t>2  706,5</t>
  </si>
  <si>
    <t xml:space="preserve">1  859,1 </t>
  </si>
  <si>
    <t xml:space="preserve">  Жылкылар</t>
  </si>
  <si>
    <t>2  801,4</t>
  </si>
  <si>
    <t>анын ичинде             негизги мегежиндер</t>
  </si>
  <si>
    <t xml:space="preserve">    в том числе             основные свиноматки</t>
  </si>
  <si>
    <t xml:space="preserve"> Домашняя птица</t>
  </si>
  <si>
    <t>в том числе                  основные свиноматки</t>
  </si>
  <si>
    <t>1  344,5</t>
  </si>
  <si>
    <t xml:space="preserve">    1  131,8   </t>
  </si>
  <si>
    <t xml:space="preserve"> анын ичинде уй</t>
  </si>
  <si>
    <t xml:space="preserve">   в том числе               основные свиноматки</t>
  </si>
  <si>
    <t xml:space="preserve">   в том числе овцекозоматки и ярки старше 1 года</t>
  </si>
  <si>
    <t xml:space="preserve">    1  088,8   </t>
  </si>
  <si>
    <t xml:space="preserve">    в том числе        овцекозоматки и ярки старше 1 года</t>
  </si>
  <si>
    <t xml:space="preserve">    1  154,5   </t>
  </si>
  <si>
    <t>Жылкылар</t>
  </si>
  <si>
    <t xml:space="preserve">   в том числе            кобылы от 3 лет и старше</t>
  </si>
  <si>
    <t>в том числе коровы</t>
  </si>
  <si>
    <t xml:space="preserve"> Овцы и козы</t>
  </si>
  <si>
    <t xml:space="preserve">    анын ичинде уй</t>
  </si>
  <si>
    <t>анын ичинде        негизги мегежиндер</t>
  </si>
  <si>
    <t xml:space="preserve">    2  492,9   </t>
  </si>
  <si>
    <t xml:space="preserve"> в том числе коровы</t>
  </si>
  <si>
    <t>в том числе         основные свиноматки</t>
  </si>
  <si>
    <t xml:space="preserve"> Ош ш.</t>
  </si>
  <si>
    <t xml:space="preserve"> Крупный рогатый скот</t>
  </si>
  <si>
    <t xml:space="preserve"> Свиньи</t>
  </si>
  <si>
    <t xml:space="preserve">    в том числе                основные свиноматки</t>
  </si>
  <si>
    <t>Койлор жана эчкилер</t>
  </si>
  <si>
    <t xml:space="preserve">канаттуулардын </t>
  </si>
  <si>
    <t>бээнин</t>
  </si>
  <si>
    <t>прочих видов                                                    птицы</t>
  </si>
  <si>
    <t>2  286,8</t>
  </si>
  <si>
    <t>2  344,8</t>
  </si>
  <si>
    <t>2  352,1</t>
  </si>
  <si>
    <t>2  215,8</t>
  </si>
  <si>
    <t>1  085,6</t>
  </si>
  <si>
    <t>2  128,3</t>
  </si>
  <si>
    <t>2  118,9</t>
  </si>
  <si>
    <t>прочих видов                                       птицы</t>
  </si>
  <si>
    <t>2  228,9</t>
  </si>
  <si>
    <t>2  171,6</t>
  </si>
  <si>
    <t>2  255,2</t>
  </si>
  <si>
    <t>прочих видов                                                           птицы</t>
  </si>
  <si>
    <t>2  298,6</t>
  </si>
  <si>
    <t xml:space="preserve">2  261,3 </t>
  </si>
  <si>
    <t>прочих видов                                           птицы</t>
  </si>
  <si>
    <t>1  487,4</t>
  </si>
  <si>
    <t>уйдун</t>
  </si>
  <si>
    <t>1  774,7</t>
  </si>
  <si>
    <t>1  756,6</t>
  </si>
  <si>
    <t xml:space="preserve">в том числе: </t>
  </si>
  <si>
    <t xml:space="preserve">Средний годовой надой молока от одной коровы, кг  </t>
  </si>
  <si>
    <t>Тооктун орточо жылдык жумурткалуулугу, даана</t>
  </si>
  <si>
    <t xml:space="preserve">Средняя годовая яйценоскость кур-несушек, шт </t>
  </si>
  <si>
    <t xml:space="preserve">Средний годовой настриг шерсти с одной овцы (в физическом весе), кг       </t>
  </si>
  <si>
    <t xml:space="preserve">Средний живой вес одной головы скота, реализованого вес одной головы на убой, кг </t>
  </si>
  <si>
    <t xml:space="preserve">    Крупного рогатого скота </t>
  </si>
  <si>
    <t>Кой жана эчки</t>
  </si>
  <si>
    <t>Овец и коз</t>
  </si>
  <si>
    <t>Чочко</t>
  </si>
  <si>
    <t>Свиней</t>
  </si>
  <si>
    <t>Жылкы</t>
  </si>
  <si>
    <t>Лошадей</t>
  </si>
  <si>
    <t>Получено приплода, тыс. голов</t>
  </si>
  <si>
    <t>Музоо</t>
  </si>
  <si>
    <t>Телят</t>
  </si>
  <si>
    <t>Козу жана улак</t>
  </si>
  <si>
    <t xml:space="preserve">3  929,0 </t>
  </si>
  <si>
    <t>3  941,3</t>
  </si>
  <si>
    <t>Ягнят и козлят</t>
  </si>
  <si>
    <t xml:space="preserve">   Торопой</t>
  </si>
  <si>
    <t>Поросят</t>
  </si>
  <si>
    <t>Кулун</t>
  </si>
  <si>
    <t>Жеребят</t>
  </si>
  <si>
    <t xml:space="preserve">   Выход молодняка на 100 маток, голов</t>
  </si>
  <si>
    <t>Торопой</t>
  </si>
  <si>
    <t xml:space="preserve">Жеребят </t>
  </si>
  <si>
    <t>2  253</t>
  </si>
  <si>
    <t xml:space="preserve">Средний годовой надой молока   от одной коровы, кг  </t>
  </si>
  <si>
    <t xml:space="preserve">Средняя годовая яйценоскость   кур-несушек, шт </t>
  </si>
  <si>
    <t xml:space="preserve">Средний годовой настриг шерсти с одной овцы (в физическом весе), кг     </t>
  </si>
  <si>
    <t xml:space="preserve">Средний живой вес одной головы скота, реализованного на убой, кг     </t>
  </si>
  <si>
    <t xml:space="preserve">Крупного рогатого скота </t>
  </si>
  <si>
    <t>Выход молодняка на 100   маток, голов</t>
  </si>
  <si>
    <t xml:space="preserve">Крестьянские (фермерские) хозяйства      </t>
  </si>
  <si>
    <t>Тооктун орточо жылдык    жумурткалуулугу, даана</t>
  </si>
  <si>
    <t xml:space="preserve">Средняя годовая яйценоскость кур-несушек, шт. </t>
  </si>
  <si>
    <t xml:space="preserve">Средний живой вес одной головы скота, реализованного на убой, кг  </t>
  </si>
  <si>
    <t>2  237,6</t>
  </si>
  <si>
    <t>2  274,7</t>
  </si>
  <si>
    <t>Выход молодняка на 100 маток, голов</t>
  </si>
  <si>
    <t>Средний живой вес одной головы скота, реализованного на убой, кг</t>
  </si>
  <si>
    <t>Получено приплода, тыс голов</t>
  </si>
  <si>
    <t>1  708,5</t>
  </si>
  <si>
    <t>1  689,5</t>
  </si>
  <si>
    <t>Средняя годовая яйценоскость кур-несушек, шт.</t>
  </si>
  <si>
    <t xml:space="preserve">Средний живой вес одной головы скота, реализованного на убой, кг </t>
  </si>
  <si>
    <t>Средний живой вес одной головы скота, реализованого на убой, кг</t>
  </si>
  <si>
    <t xml:space="preserve"> Кулун</t>
  </si>
  <si>
    <t xml:space="preserve">Средний живой вес одной головы скота, реализованого на убой, кг </t>
  </si>
  <si>
    <t xml:space="preserve">3  010 </t>
  </si>
  <si>
    <t xml:space="preserve"> Телят</t>
  </si>
  <si>
    <t xml:space="preserve"> Ягнят и козлят</t>
  </si>
  <si>
    <t xml:space="preserve"> Поросят</t>
  </si>
  <si>
    <t xml:space="preserve"> Жеребят </t>
  </si>
  <si>
    <t xml:space="preserve">Средний годовой настриг шерсти с одной овцы (в физическом весе), кг    </t>
  </si>
  <si>
    <t xml:space="preserve">        </t>
  </si>
  <si>
    <t xml:space="preserve"> Дан</t>
  </si>
  <si>
    <t xml:space="preserve">1 064 562    </t>
  </si>
  <si>
    <t>1  035 023</t>
  </si>
  <si>
    <t>Зерновые</t>
  </si>
  <si>
    <t xml:space="preserve"> Картошка</t>
  </si>
  <si>
    <t xml:space="preserve"> Жашылча</t>
  </si>
  <si>
    <t xml:space="preserve"> Пахта сырьесу</t>
  </si>
  <si>
    <t>Хлопок - сырец</t>
  </si>
  <si>
    <t xml:space="preserve"> Тамеки</t>
  </si>
  <si>
    <t>Бахчевые</t>
  </si>
  <si>
    <t>Скот и птица на убой (в живом весе)</t>
  </si>
  <si>
    <t xml:space="preserve"> 1  335 613   </t>
  </si>
  <si>
    <t>1  323 682</t>
  </si>
  <si>
    <t>1  374 963</t>
  </si>
  <si>
    <t>Молоко сырое</t>
  </si>
  <si>
    <t>Яйца, тыс. штук</t>
  </si>
  <si>
    <t>Шерсть в физическом весе</t>
  </si>
  <si>
    <t>8.2. Айыл чарба продукциясынын чарбалардын категориялары боюнча сатылышы</t>
  </si>
  <si>
    <t xml:space="preserve">      (тонн)</t>
  </si>
  <si>
    <t>Мамлекеттик жана коллективдик чарбалары</t>
  </si>
  <si>
    <t>Дыйкан (фермер)          чарбалары</t>
  </si>
  <si>
    <t>Хлопок – сырец</t>
  </si>
  <si>
    <t>124  909</t>
  </si>
  <si>
    <t>8.3. Аймак боюнча айыл чарба продукциясынын сатылышы</t>
  </si>
  <si>
    <t xml:space="preserve">        (тонна)</t>
  </si>
  <si>
    <t xml:space="preserve">        (тонн)</t>
  </si>
  <si>
    <t>Дан</t>
  </si>
  <si>
    <t>Жашылча</t>
  </si>
  <si>
    <t>Пахта сырьесу</t>
  </si>
  <si>
    <t xml:space="preserve">Скот и птица на убой (в живом весе)                                                                                </t>
  </si>
  <si>
    <t>2  515,7</t>
  </si>
  <si>
    <t xml:space="preserve"> Зерно (в весе после  доработки)</t>
  </si>
  <si>
    <t>кукуруза на зерно</t>
  </si>
  <si>
    <t>сорго</t>
  </si>
  <si>
    <t>Зернобобовые</t>
  </si>
  <si>
    <t>Сахарная свекла</t>
  </si>
  <si>
    <t>Кукуруза на зерно</t>
  </si>
  <si>
    <t xml:space="preserve">    -  </t>
  </si>
  <si>
    <t xml:space="preserve">   2  079,8</t>
  </si>
  <si>
    <t xml:space="preserve"> Сахарная свекла  (фабричная)</t>
  </si>
  <si>
    <t>Кант кызылчасы (фабрикалык)</t>
  </si>
  <si>
    <t>Молоко сырое, тыс.тонн</t>
  </si>
  <si>
    <t>Товарность сельскохозяйственной продукции,в процентах</t>
  </si>
  <si>
    <t>Айыл чарба продукциясынын товардуулугу,пайыз менен</t>
  </si>
  <si>
    <t>Кант кызылчасы</t>
  </si>
  <si>
    <t>прочие зерновые культуры</t>
  </si>
  <si>
    <t xml:space="preserve"> Сахарная свекла (фабричная)</t>
  </si>
  <si>
    <t xml:space="preserve">  Кант кызылчасы фабрикалык</t>
  </si>
  <si>
    <t>зерновые культуры</t>
  </si>
  <si>
    <t>Сахарная свекла (фабричная)</t>
  </si>
  <si>
    <t>молоко сырое, тыс.тонн</t>
  </si>
  <si>
    <t xml:space="preserve">  Кант кызылчасы (фабрикалык)</t>
  </si>
  <si>
    <t xml:space="preserve">    прочие зерновые культуры</t>
  </si>
  <si>
    <t>Кант кызылчасы  (фабрикалык)</t>
  </si>
  <si>
    <t>тару</t>
  </si>
  <si>
    <t xml:space="preserve">  Кант кызылчасы (фабрикалык) </t>
  </si>
  <si>
    <t xml:space="preserve"> Сахарная свекла (фабричная) </t>
  </si>
  <si>
    <t>ячмень</t>
  </si>
  <si>
    <t>Арпа</t>
  </si>
  <si>
    <t xml:space="preserve">прочие зерновые культуры </t>
  </si>
  <si>
    <t xml:space="preserve">    Количество действующих хозяйствующих субъектов сельского хозяйства, лесного</t>
  </si>
  <si>
    <t xml:space="preserve"> Сахарная свекла фабричная</t>
  </si>
  <si>
    <t xml:space="preserve">     Урожайность основных сельскохозяйственных культур по категориям хозяйств  </t>
  </si>
  <si>
    <t>Количество действующих хозяйствующих субъектов сельского хозяйства, лесного</t>
  </si>
  <si>
    <t xml:space="preserve">1.2. Аймак боюнча айыл чарбасы, токой чарбасы жана балык уулоочулуктун </t>
  </si>
  <si>
    <t xml:space="preserve">  Бардыгы</t>
  </si>
  <si>
    <t>Доля сельского хозяйства в ВВП, процентов</t>
  </si>
  <si>
    <t>рис</t>
  </si>
  <si>
    <t xml:space="preserve">                                                                                           </t>
  </si>
  <si>
    <t>производительность труда,                       тыс.сомов/человек</t>
  </si>
  <si>
    <t>фондовооруженность, тыс. сомов/человек</t>
  </si>
  <si>
    <t xml:space="preserve"> эт жана эт азыктары, этке айландырып эсептегенде (сало жана субпродуктуларын кошкондо)</t>
  </si>
  <si>
    <t>Продуктивность                скота и птицы:</t>
  </si>
  <si>
    <t>плоды и ягоды               всего</t>
  </si>
  <si>
    <t>мамлекеттик             чарба</t>
  </si>
  <si>
    <t>коллективдик             чарба</t>
  </si>
  <si>
    <t xml:space="preserve"> Кант кызылчасы             (фабрикалык) </t>
  </si>
  <si>
    <t>Наличие скота                и птицы                        на конец года</t>
  </si>
  <si>
    <t xml:space="preserve"> Наличие скота                            и птицы                          на конец года</t>
  </si>
  <si>
    <t xml:space="preserve">Количество предприятий рыбного хозяйства                        (на конец года) </t>
  </si>
  <si>
    <t>зерно   (в весе после доработки)</t>
  </si>
  <si>
    <t xml:space="preserve">              VIII. Айыл чарба продукциясынын сатылышы </t>
  </si>
  <si>
    <r>
      <t>Бардыгы -</t>
    </r>
    <r>
      <rPr>
        <b/>
        <i/>
        <sz val="9"/>
        <color rgb="FF000000"/>
        <rFont val="Times New Roman"/>
        <family val="1"/>
        <charset val="204"/>
      </rPr>
      <t xml:space="preserve"> Всего</t>
    </r>
  </si>
  <si>
    <r>
      <t xml:space="preserve">Жыйынтыкка карата пайыз менен - </t>
    </r>
    <r>
      <rPr>
        <b/>
        <i/>
        <sz val="9"/>
        <color rgb="FF000000"/>
        <rFont val="Times New Roman"/>
        <family val="1"/>
        <charset val="204"/>
      </rPr>
      <t>В процентах к итогу</t>
    </r>
  </si>
  <si>
    <r>
      <t>Бирдик -</t>
    </r>
    <r>
      <rPr>
        <b/>
        <i/>
        <sz val="9"/>
        <color rgb="FF000000"/>
        <rFont val="Times New Roman"/>
        <family val="1"/>
        <charset val="204"/>
      </rPr>
      <t xml:space="preserve"> Единиц</t>
    </r>
  </si>
  <si>
    <t xml:space="preserve">       Индексы физического объема продукции сельского хозяйства, лесного хозяйства</t>
  </si>
  <si>
    <t xml:space="preserve">        Посевная площадь сельскохозяйственных культур по территории</t>
  </si>
  <si>
    <r>
      <t xml:space="preserve">           </t>
    </r>
    <r>
      <rPr>
        <b/>
        <i/>
        <sz val="12"/>
        <color rgb="FF000000"/>
        <rFont val="Times New Roman"/>
        <family val="1"/>
        <charset val="204"/>
      </rPr>
      <t xml:space="preserve">Производство основных видов продукции растениеводства </t>
    </r>
  </si>
  <si>
    <t xml:space="preserve">Производство основных видов продукции растениеводства по категориям хозяйств  </t>
  </si>
  <si>
    <t xml:space="preserve">        Производство основных видов продукции растениеводства по территории  </t>
  </si>
  <si>
    <t xml:space="preserve">         (тыс. тонн) </t>
  </si>
  <si>
    <t xml:space="preserve">         Поголовье основных видов скота и домашней птицы</t>
  </si>
  <si>
    <t xml:space="preserve">        (во всех категориях хозяйств)</t>
  </si>
  <si>
    <t>Айыл чарбасы, токой чарбасы жана балык уулоочулуктун чарбасында иштеген жумушчулардын орточо жылдык саны, миң адам</t>
  </si>
  <si>
    <t xml:space="preserve">Айыл чарбасы, токой чарбасы жана балык уулоочулуктун продукциясынын дүң чыгаруунун көлөмү - бардыгы кезектеги баада, млн. сом     </t>
  </si>
  <si>
    <t xml:space="preserve">өсүмдүк өстүрүүчүлүк </t>
  </si>
  <si>
    <t>Айыл чарбасы, токой чарбасы жана балык уулоочулуктун негизги көрсөткүчтөрү</t>
  </si>
  <si>
    <t xml:space="preserve">Айыл чарбасы, токой чарбасы жана балык уулоочулуктун физикалык көлөмүнүн индекси - бардыгы, өткөн жылга салыштырмалуу пайыз менен  </t>
  </si>
  <si>
    <t>Айыл чарбасы, токой чарбасы жана балык уулоочулуктун продукциясынын дүң чыгаруу көлөмү, пайыз менен:</t>
  </si>
  <si>
    <t xml:space="preserve">  өсүмдүк өстүрүүчүлүк </t>
  </si>
  <si>
    <t>айыл чарба тармагындагы тейлөөлөр</t>
  </si>
  <si>
    <t xml:space="preserve"> Негизги айыл чарба продуктуларын өндүрүү боюнча калктын адам башына эсептегенде, кг:</t>
  </si>
  <si>
    <t>мөмө-жемиш</t>
  </si>
  <si>
    <t>чийки сүт</t>
  </si>
  <si>
    <t>өсүмдүк майы</t>
  </si>
  <si>
    <t>жашылча жана бакча   өсүмдүктөрү</t>
  </si>
  <si>
    <t>Дүң жыйымы,миң тонна</t>
  </si>
  <si>
    <t>май өсүмдүктөрү</t>
  </si>
  <si>
    <t>бакча өсүмдүктөрү</t>
  </si>
  <si>
    <t>Малдын жана үй канаттуулардын башы, жылдын аягына карата, миң баш:</t>
  </si>
  <si>
    <t xml:space="preserve">  ири мүйүздүү мал</t>
  </si>
  <si>
    <t xml:space="preserve">  үй канаттуулары</t>
  </si>
  <si>
    <t>эт (союлуучу салмакта), миң. тонна</t>
  </si>
  <si>
    <t>Мал менен канаттуулардын өндүрүмдүүлүгү:</t>
  </si>
  <si>
    <t xml:space="preserve">  бир койдон кыркылган орточо жылдык жүн (физикалык салмакта),кг      </t>
  </si>
  <si>
    <t>ири мүйүздүү мал</t>
  </si>
  <si>
    <t xml:space="preserve">май өсүмдүктөрү </t>
  </si>
  <si>
    <t>мөмө жана жемиш бардыгы</t>
  </si>
  <si>
    <t>жүзүм</t>
  </si>
  <si>
    <t>жүн (физикалык салмакта)</t>
  </si>
  <si>
    <t>союлуучу мал жана канаттуулар                           (тирүүлөй салмакта)</t>
  </si>
  <si>
    <t xml:space="preserve">Чүй облусу </t>
  </si>
  <si>
    <t xml:space="preserve">     азыркы учурда чарба жүргүзүп жаткан субъектилеринин саны</t>
  </si>
  <si>
    <t>Ысык-Көл облусу</t>
  </si>
  <si>
    <t>Чүй облусу</t>
  </si>
  <si>
    <t>Чуй облусу</t>
  </si>
  <si>
    <t xml:space="preserve">     продукциясынын дүң чыгарылышынын көлөмү</t>
  </si>
  <si>
    <t xml:space="preserve">      чарбаларынын  продукциясынын дүң чыгарылышынын көлөмү</t>
  </si>
  <si>
    <t>Чарбалардын бардык түрлөрү</t>
  </si>
  <si>
    <t>жүн</t>
  </si>
  <si>
    <t xml:space="preserve">Айыл чарбага көрсөтулгөн тейлөөлөр   </t>
  </si>
  <si>
    <t xml:space="preserve">  өсүмдүк өстүрүүчүлүк</t>
  </si>
  <si>
    <t>жүзум</t>
  </si>
  <si>
    <t xml:space="preserve">мал менен канаттууларды өстүрүү </t>
  </si>
  <si>
    <t>Жарандардын жеке көмөкчү чарбалары</t>
  </si>
  <si>
    <t xml:space="preserve">   уулоочулук чарбаларынын продукциясынын дүң чыгарылышынын көлөмү</t>
  </si>
  <si>
    <t>мөмөжемиш</t>
  </si>
  <si>
    <t>Айыл чарбага көрсөтүлгөн тейлөөлөр</t>
  </si>
  <si>
    <t>мал менен канаттууларды өстүрүу</t>
  </si>
  <si>
    <t xml:space="preserve"> Айыл чарбага көрсөтүлгөн тейлөөлөр  </t>
  </si>
  <si>
    <t xml:space="preserve"> өсүмдүк өстүрүүчүлүк </t>
  </si>
  <si>
    <t xml:space="preserve">Айыл чарбага көрсөтүлгөн тейлөөлөр   </t>
  </si>
  <si>
    <t xml:space="preserve">Айыл чарба, аңчылык жана токой чарба продукциясы (товарлар жана тейлөөлөр) </t>
  </si>
  <si>
    <t xml:space="preserve">Чарбалардын бардык түрлөрү </t>
  </si>
  <si>
    <t xml:space="preserve"> Дан өсүмдүктөрү</t>
  </si>
  <si>
    <t>дандык жүгөрү</t>
  </si>
  <si>
    <t xml:space="preserve">      башка дан   өсүмдөктөрү</t>
  </si>
  <si>
    <t>Күрүч</t>
  </si>
  <si>
    <t>Кара күрүч</t>
  </si>
  <si>
    <t xml:space="preserve">  Май өсүмдүктөрү</t>
  </si>
  <si>
    <t xml:space="preserve">  Бакча өсүмдүктөрү</t>
  </si>
  <si>
    <t xml:space="preserve">  Башка өсүмдүктөрү</t>
  </si>
  <si>
    <t xml:space="preserve">  Тоюттук өсүмдүктөрү</t>
  </si>
  <si>
    <t xml:space="preserve">    көп жылдык чөптөр </t>
  </si>
  <si>
    <t>III. Айыл чарба өсүмдүктөрүнүн айдоо аянты</t>
  </si>
  <si>
    <t xml:space="preserve">  Тоюттук өсүмдөктөру</t>
  </si>
  <si>
    <t xml:space="preserve">      IV. Өсүмдүк өстүрүүчүлүк продукциясынын негизги түрлөрүн өндүрүү</t>
  </si>
  <si>
    <t xml:space="preserve"> 4.1. Өсүмдүк өстүрүүчүлүк продукциясынын негизги түрлөрүн өндүрүү </t>
  </si>
  <si>
    <t>башка дан  өсүмдүктөрү</t>
  </si>
  <si>
    <t>Май өсүмдүктөрү</t>
  </si>
  <si>
    <t>Бакча өсүмдүктөрү</t>
  </si>
  <si>
    <t>Мөмө жана жемиш</t>
  </si>
  <si>
    <t>Жүзүм</t>
  </si>
  <si>
    <t>Жарандардын жеке көмөкчү                    чарбалары</t>
  </si>
  <si>
    <t xml:space="preserve">4.2. Чарбалардын категориялары боюнча өсүмдүк өстүрүүчүлүк продукциясынын  </t>
  </si>
  <si>
    <t xml:space="preserve">     негизги  түрлөрүн өндүрүү</t>
  </si>
  <si>
    <t>V. Негизги айыл чарба өсүмдүктөрүнүн тушүмдүүлүгү</t>
  </si>
  <si>
    <t xml:space="preserve">   Жүзүм</t>
  </si>
  <si>
    <t>5.3.  Аймак боюнча негизги айыл чарба өсүмдүктөрүнүн түшүмдүүлүгү</t>
  </si>
  <si>
    <t xml:space="preserve">      VI. Мал жана үй канаттууларынын негизги түрлөрүнүн башы</t>
  </si>
  <si>
    <t xml:space="preserve">  6.1. Мал жана үй канаттууларынын негизги түрлөрүнүн башы</t>
  </si>
  <si>
    <t>Жылдын аягына карата малдын жана үй канаттууларынын саны</t>
  </si>
  <si>
    <t xml:space="preserve"> Ири мүйүздүү малдар </t>
  </si>
  <si>
    <t>анын ичинде                             1 жаштан өткөн тубар кой жана токту</t>
  </si>
  <si>
    <t>анын ичинде                    3 жашар   жана андан өткөн бээлер</t>
  </si>
  <si>
    <t xml:space="preserve"> үй канаттуулары</t>
  </si>
  <si>
    <t xml:space="preserve">анын ичинде                                1 жаштан өткөн тубар кой жана токту </t>
  </si>
  <si>
    <t>анын ичинде                            3 жашар   жана андан өткөн бээлер</t>
  </si>
  <si>
    <t>анын ичинде                          1 жаштан өткөн тубар кой жана токту</t>
  </si>
  <si>
    <t>анын ичинде                           3 жашар жана андан өткөн бээлер</t>
  </si>
  <si>
    <t xml:space="preserve"> Жылдын аягына карата малдын жана үй канаттууларынын саны</t>
  </si>
  <si>
    <t>анын ичинде                       1 жаштан өткөн тубар кой жана   токту</t>
  </si>
  <si>
    <t>анын ичинде                  3 жашар жана андан өткөн бээлер</t>
  </si>
  <si>
    <t xml:space="preserve">  Ири мүйүздүү малдар </t>
  </si>
  <si>
    <t>анын ичинде                           1 жаштан өткөн тубар кой жана токту</t>
  </si>
  <si>
    <t>анын ичинде                       3 жашар    жана андан өткөн бээлер</t>
  </si>
  <si>
    <t xml:space="preserve"> Ири мүйүздүу малдар </t>
  </si>
  <si>
    <t>үй канаттуулары</t>
  </si>
  <si>
    <t xml:space="preserve"> Үй канаттуулары</t>
  </si>
  <si>
    <t xml:space="preserve">канаттуулардын башка түрлөрүнүн </t>
  </si>
  <si>
    <t>7.2. Чарбалардын түрлөрү боюнча мал чарба продукциясын өндүрүү</t>
  </si>
  <si>
    <t>7.3.  Аймак боюнча мал чарба продукциясын өндүрүү</t>
  </si>
  <si>
    <t>Ири мүйүздүү мал</t>
  </si>
  <si>
    <t>Алынган төл, миң баш</t>
  </si>
  <si>
    <t xml:space="preserve">100 тубар малдын төлү, баш </t>
  </si>
  <si>
    <t>Бир уйдан саалган орточо жылдык сүт, кг</t>
  </si>
  <si>
    <t xml:space="preserve">Бир койдон кыркылган орточо жылдык жүн (физикалык салмакта), кг      </t>
  </si>
  <si>
    <t xml:space="preserve">Союлуучу мал катары     сатылган малдын бир башынын орточо тирүүлөй салмагы, кг </t>
  </si>
  <si>
    <t xml:space="preserve">100 тубар малдын төлү, баш   </t>
  </si>
  <si>
    <t xml:space="preserve">Союлуучу мал катары    сатылган малдын бир башынын орточо тирүүлөй салмагы, кг </t>
  </si>
  <si>
    <t xml:space="preserve">Союлуучу мал катары сатылган малдын бир башынынорточо тирүүлөй салмагы, кг </t>
  </si>
  <si>
    <t xml:space="preserve">Бир койдон кыркылган орточо жылдык жүн (физикалык салмакта), кг                </t>
  </si>
  <si>
    <t xml:space="preserve">Союлуучу мал катары сатылган малдын бир башынын орточо тирүүлөй салмагы, кг </t>
  </si>
  <si>
    <t xml:space="preserve">Алынган төл, миң баш </t>
  </si>
  <si>
    <t xml:space="preserve">100 тубар малдын төлү, баш  </t>
  </si>
  <si>
    <t xml:space="preserve">Бир койдон кыркылган орточо жылдык жүн (физикалык салмакта), кг                  </t>
  </si>
  <si>
    <t xml:space="preserve">Бир койдон кыркылган орточо жылдык жүн (физикалык салмакта), кг                      </t>
  </si>
  <si>
    <t xml:space="preserve">Бир койдон кыркылган орточо жылдык жөн (физикалык салмакта), кг                  </t>
  </si>
  <si>
    <t xml:space="preserve"> Мөмө жана жемиш</t>
  </si>
  <si>
    <t xml:space="preserve"> Жүзүм</t>
  </si>
  <si>
    <t xml:space="preserve"> Бакча өсүмдүктөрү </t>
  </si>
  <si>
    <t xml:space="preserve"> Союлуучу мал жана канаттуулар (тирүүлөй салмакта)</t>
  </si>
  <si>
    <t xml:space="preserve"> Чийки сүт</t>
  </si>
  <si>
    <t xml:space="preserve"> Жумуртка, миң даана</t>
  </si>
  <si>
    <t xml:space="preserve"> Физикалык салмактагы жүн</t>
  </si>
  <si>
    <t>Чийки сүт</t>
  </si>
  <si>
    <t xml:space="preserve"> Бакча өсүмдүктөрү</t>
  </si>
  <si>
    <t xml:space="preserve"> Жумуртка, миң  даана</t>
  </si>
  <si>
    <t>Физикалык салмактагы жүн</t>
  </si>
  <si>
    <t>Жумуртка, миң аана</t>
  </si>
  <si>
    <t>Союлуучу мал жана канаттуулар (тирүүлөй салмакта)</t>
  </si>
  <si>
    <t>Жумуртка, миң даана</t>
  </si>
  <si>
    <t xml:space="preserve">      жүргүзүп жаткан субъектилеринин саны </t>
  </si>
  <si>
    <t xml:space="preserve">3.2. Чарбалардын категориялары боюнча айыл чарба өсүмдүктөрүнүн айдоо аянты </t>
  </si>
  <si>
    <t xml:space="preserve">       (миң гектар) </t>
  </si>
  <si>
    <r>
      <t xml:space="preserve">        </t>
    </r>
    <r>
      <rPr>
        <b/>
        <i/>
        <sz val="12"/>
        <color rgb="FF000000"/>
        <rFont val="Times New Roman"/>
        <family val="1"/>
        <charset val="204"/>
      </rPr>
      <t xml:space="preserve">Производство основных видов продукции растениеводства </t>
    </r>
  </si>
  <si>
    <t xml:space="preserve">       (миң тонна)</t>
  </si>
  <si>
    <t xml:space="preserve">        (бир гектардан центнер менен) </t>
  </si>
  <si>
    <t xml:space="preserve">6.2. Чарбалардын категориялары боюнча мал жана үй канаттууларынын негизги </t>
  </si>
  <si>
    <t xml:space="preserve">       түрлөрүнүн башы</t>
  </si>
  <si>
    <t xml:space="preserve">         (миң баш)</t>
  </si>
  <si>
    <t xml:space="preserve">   7.1. Чарбалардын бардык түрлөрү боюнча мал чарба продукциясын өндүрүү</t>
  </si>
  <si>
    <t xml:space="preserve">3.3.  Аймактар боюнча айыл чарба өсүмдүктөрүнүн айдоо аянты  </t>
  </si>
  <si>
    <t xml:space="preserve">канаттуулардын башка түрлөрүунүн </t>
  </si>
  <si>
    <t xml:space="preserve">Бир койдон кыркылган орточо жылдык жүн (физикалык салмакта), кг     </t>
  </si>
  <si>
    <t>Союлуучу мал катары сатылганмалдын бир башынын орточо тирүүлөй салмагы, кг</t>
  </si>
  <si>
    <t xml:space="preserve">Аңчылык </t>
  </si>
  <si>
    <t xml:space="preserve">     мясо                           (в убойном весе)</t>
  </si>
  <si>
    <t xml:space="preserve">               </t>
  </si>
  <si>
    <r>
      <t>Токой чарбасынын ишканаларынын саны</t>
    </r>
    <r>
      <rPr>
        <vertAlign val="superscript"/>
        <sz val="10"/>
        <color rgb="FF000000"/>
        <rFont val="Times New Roman"/>
        <family val="1"/>
        <charset val="204"/>
      </rPr>
      <t xml:space="preserve"> </t>
    </r>
    <r>
      <rPr>
        <sz val="10"/>
        <color rgb="FF000000"/>
        <rFont val="Times New Roman"/>
        <family val="1"/>
        <charset val="204"/>
      </rPr>
      <t>(жылдын аягына карата)</t>
    </r>
  </si>
  <si>
    <r>
      <t>Айыл жана токой чарба, балык уулоочулук чөйрөсүндөгү ишканалардын кызматкерлеринин орточо айлык эмгек акысы, сом</t>
    </r>
    <r>
      <rPr>
        <i/>
        <sz val="10"/>
        <color rgb="FF000000"/>
        <rFont val="Times New Roman"/>
        <family val="1"/>
        <charset val="204"/>
      </rPr>
      <t xml:space="preserve">   </t>
    </r>
  </si>
  <si>
    <r>
      <t>ИДПдагы айыл чарбанын үлүшү, пайыз</t>
    </r>
    <r>
      <rPr>
        <vertAlign val="superscript"/>
        <sz val="10"/>
        <color rgb="FF000000"/>
        <rFont val="Times New Roman"/>
        <family val="1"/>
        <charset val="204"/>
      </rPr>
      <t xml:space="preserve"> </t>
    </r>
    <r>
      <rPr>
        <sz val="10"/>
        <color rgb="FF000000"/>
        <rFont val="Times New Roman"/>
        <family val="1"/>
        <charset val="204"/>
      </rPr>
      <t xml:space="preserve"> </t>
    </r>
  </si>
  <si>
    <r>
      <t>Калктын адам башына айыл чарба продукцияларынын жана тамак-аш азыктарынын айрым түрлөрүн керектөө,</t>
    </r>
    <r>
      <rPr>
        <vertAlign val="superscript"/>
        <sz val="10"/>
        <color rgb="FF000000"/>
        <rFont val="Times New Roman"/>
        <family val="1"/>
        <charset val="204"/>
      </rPr>
      <t>1</t>
    </r>
    <r>
      <rPr>
        <sz val="10"/>
        <color rgb="FF000000"/>
        <rFont val="Times New Roman"/>
        <family val="1"/>
        <charset val="204"/>
      </rPr>
      <t xml:space="preserve"> жылына кг:</t>
    </r>
  </si>
  <si>
    <r>
      <t xml:space="preserve"> Оценка и потребление отдельных видов сельскохозяйственной продукции и продуктов питания на душу населения,</t>
    </r>
    <r>
      <rPr>
        <i/>
        <vertAlign val="superscript"/>
        <sz val="10"/>
        <color rgb="FF000000"/>
        <rFont val="Times New Roman"/>
        <family val="1"/>
        <charset val="204"/>
      </rPr>
      <t>1</t>
    </r>
    <r>
      <rPr>
        <i/>
        <sz val="10"/>
        <color rgb="FF000000"/>
        <rFont val="Times New Roman"/>
        <family val="1"/>
        <charset val="204"/>
      </rPr>
      <t xml:space="preserve"> кг в год: </t>
    </r>
  </si>
  <si>
    <r>
      <t xml:space="preserve">    </t>
    </r>
    <r>
      <rPr>
        <sz val="10"/>
        <color rgb="FF000000"/>
        <rFont val="Times New Roman"/>
        <family val="1"/>
        <charset val="204"/>
      </rPr>
      <t xml:space="preserve">2  270,1   </t>
    </r>
  </si>
  <si>
    <r>
      <t xml:space="preserve">   дан - бардыгы</t>
    </r>
    <r>
      <rPr>
        <i/>
        <vertAlign val="superscript"/>
        <sz val="10"/>
        <color theme="1"/>
        <rFont val="Times New Roman"/>
        <family val="1"/>
        <charset val="204"/>
      </rPr>
      <t>2</t>
    </r>
  </si>
  <si>
    <r>
      <t>зерно – всего</t>
    </r>
    <r>
      <rPr>
        <i/>
        <vertAlign val="superscript"/>
        <sz val="10"/>
        <color theme="1"/>
        <rFont val="Times New Roman"/>
        <family val="1"/>
        <charset val="204"/>
      </rPr>
      <t>2</t>
    </r>
  </si>
  <si>
    <r>
      <t xml:space="preserve">Жыйынтыкка карата пайыз менен - </t>
    </r>
    <r>
      <rPr>
        <b/>
        <i/>
        <sz val="10"/>
        <color rgb="FF000000"/>
        <rFont val="Times New Roman"/>
        <family val="1"/>
        <charset val="204"/>
      </rPr>
      <t>В процентах к итогу</t>
    </r>
  </si>
  <si>
    <r>
      <t xml:space="preserve"> Зерновые культуры</t>
    </r>
    <r>
      <rPr>
        <vertAlign val="superscript"/>
        <sz val="10"/>
        <color rgb="FF000000"/>
        <rFont val="Times New Roman"/>
        <family val="1"/>
        <charset val="204"/>
      </rPr>
      <t xml:space="preserve"> </t>
    </r>
  </si>
  <si>
    <r>
      <t>Зерно</t>
    </r>
    <r>
      <rPr>
        <vertAlign val="superscript"/>
        <sz val="10"/>
        <color rgb="FF000000"/>
        <rFont val="Times New Roman"/>
        <family val="1"/>
        <charset val="204"/>
      </rPr>
      <t xml:space="preserve"> </t>
    </r>
    <r>
      <rPr>
        <i/>
        <sz val="10"/>
        <color rgb="FF000000"/>
        <rFont val="Times New Roman"/>
        <family val="1"/>
        <charset val="204"/>
      </rPr>
      <t>(в весе после доработки)</t>
    </r>
  </si>
  <si>
    <r>
      <t>Дан</t>
    </r>
    <r>
      <rPr>
        <vertAlign val="superscript"/>
        <sz val="10"/>
        <color rgb="FF000000"/>
        <rFont val="Times New Roman"/>
        <family val="1"/>
        <charset val="204"/>
      </rPr>
      <t xml:space="preserve"> </t>
    </r>
    <r>
      <rPr>
        <sz val="10"/>
        <color rgb="FF000000"/>
        <rFont val="Times New Roman"/>
        <family val="1"/>
        <charset val="204"/>
      </rPr>
      <t>(тазалангандан кийинки салмакта)</t>
    </r>
  </si>
  <si>
    <r>
      <t xml:space="preserve"> Зерно</t>
    </r>
    <r>
      <rPr>
        <vertAlign val="superscript"/>
        <sz val="10"/>
        <color rgb="FF000000"/>
        <rFont val="Times New Roman"/>
        <family val="1"/>
        <charset val="204"/>
      </rPr>
      <t xml:space="preserve"> </t>
    </r>
    <r>
      <rPr>
        <i/>
        <sz val="10"/>
        <color rgb="FF000000"/>
        <rFont val="Times New Roman"/>
        <family val="1"/>
        <charset val="204"/>
      </rPr>
      <t>(в весе после доработки)</t>
    </r>
  </si>
  <si>
    <r>
      <t>Дан</t>
    </r>
    <r>
      <rPr>
        <vertAlign val="superscript"/>
        <sz val="10"/>
        <color rgb="FF000000"/>
        <rFont val="Times New Roman"/>
        <family val="1"/>
        <charset val="204"/>
      </rPr>
      <t xml:space="preserve"> </t>
    </r>
    <r>
      <rPr>
        <sz val="10"/>
        <color rgb="FF000000"/>
        <rFont val="Times New Roman"/>
        <family val="1"/>
        <charset val="204"/>
      </rPr>
      <t>(тазалангандан    кийинки салмакта)</t>
    </r>
  </si>
  <si>
    <r>
      <t xml:space="preserve"> Зерно</t>
    </r>
    <r>
      <rPr>
        <vertAlign val="superscript"/>
        <sz val="10"/>
        <color rgb="FF000000"/>
        <rFont val="Times New Roman"/>
        <family val="1"/>
        <charset val="204"/>
      </rPr>
      <t xml:space="preserve"> </t>
    </r>
    <r>
      <rPr>
        <i/>
        <sz val="10"/>
        <color rgb="FF000000"/>
        <rFont val="Times New Roman"/>
        <family val="1"/>
        <charset val="204"/>
      </rPr>
      <t>(в весе после  доработки)</t>
    </r>
  </si>
  <si>
    <r>
      <t>Дан</t>
    </r>
    <r>
      <rPr>
        <vertAlign val="superscript"/>
        <sz val="10"/>
        <color theme="1"/>
        <rFont val="Times New Roman"/>
        <family val="1"/>
        <charset val="204"/>
      </rPr>
      <t xml:space="preserve"> </t>
    </r>
    <r>
      <rPr>
        <sz val="10"/>
        <color theme="1"/>
        <rFont val="Times New Roman"/>
        <family val="1"/>
        <charset val="204"/>
      </rPr>
      <t>(тазалангандан кийинки салмакта)</t>
    </r>
  </si>
  <si>
    <r>
      <t xml:space="preserve"> Зерно</t>
    </r>
    <r>
      <rPr>
        <vertAlign val="superscript"/>
        <sz val="10"/>
        <color theme="1"/>
        <rFont val="Times New Roman"/>
        <family val="1"/>
        <charset val="204"/>
      </rPr>
      <t xml:space="preserve"> </t>
    </r>
    <r>
      <rPr>
        <i/>
        <sz val="10"/>
        <color theme="1"/>
        <rFont val="Times New Roman"/>
        <family val="1"/>
        <charset val="204"/>
      </rPr>
      <t>(в весе после  доработки)</t>
    </r>
  </si>
  <si>
    <r>
      <t xml:space="preserve">   Дан</t>
    </r>
    <r>
      <rPr>
        <vertAlign val="superscript"/>
        <sz val="10"/>
        <color rgb="FF000000"/>
        <rFont val="Times New Roman"/>
        <family val="1"/>
        <charset val="204"/>
      </rPr>
      <t xml:space="preserve"> </t>
    </r>
    <r>
      <rPr>
        <sz val="10"/>
        <color rgb="FF000000"/>
        <rFont val="Times New Roman"/>
        <family val="1"/>
        <charset val="204"/>
      </rPr>
      <t>(тазалангандан кийинки салмакта)</t>
    </r>
  </si>
  <si>
    <r>
      <t xml:space="preserve"> Дан</t>
    </r>
    <r>
      <rPr>
        <vertAlign val="superscript"/>
        <sz val="10"/>
        <color rgb="FF000000"/>
        <rFont val="Times New Roman"/>
        <family val="1"/>
        <charset val="204"/>
      </rPr>
      <t xml:space="preserve"> </t>
    </r>
    <r>
      <rPr>
        <sz val="10"/>
        <color rgb="FF000000"/>
        <rFont val="Times New Roman"/>
        <family val="1"/>
        <charset val="204"/>
      </rPr>
      <t>(тазалангандан кийинки салмакта)</t>
    </r>
  </si>
  <si>
    <r>
      <t xml:space="preserve">  </t>
    </r>
    <r>
      <rPr>
        <i/>
        <sz val="10"/>
        <color rgb="FF000000"/>
        <rFont val="Times New Roman"/>
        <family val="1"/>
        <charset val="204"/>
      </rPr>
      <t>Крупный рогатый скот</t>
    </r>
  </si>
  <si>
    <r>
      <t xml:space="preserve">   </t>
    </r>
    <r>
      <rPr>
        <i/>
        <sz val="10"/>
        <color rgb="FF000000"/>
        <rFont val="Times New Roman"/>
        <family val="1"/>
        <charset val="204"/>
      </rPr>
      <t>в том числе овцекозоматки и ярки старше 1 года</t>
    </r>
  </si>
  <si>
    <r>
      <t xml:space="preserve"> </t>
    </r>
    <r>
      <rPr>
        <i/>
        <sz val="10"/>
        <color rgb="FF000000"/>
        <rFont val="Times New Roman"/>
        <family val="1"/>
        <charset val="204"/>
      </rPr>
      <t>Лошади</t>
    </r>
  </si>
  <si>
    <r>
      <t xml:space="preserve"> Эт (союлган салмакта), </t>
    </r>
    <r>
      <rPr>
        <sz val="10"/>
        <color rgb="FF000000"/>
        <rFont val="Times New Roman"/>
        <family val="1"/>
        <charset val="204"/>
      </rPr>
      <t>миң тонна</t>
    </r>
    <r>
      <rPr>
        <b/>
        <sz val="10"/>
        <color rgb="FF000000"/>
        <rFont val="Times New Roman"/>
        <family val="1"/>
        <charset val="204"/>
      </rPr>
      <t xml:space="preserve">     </t>
    </r>
  </si>
  <si>
    <r>
      <t xml:space="preserve"> Мясо (в убойном весе), </t>
    </r>
    <r>
      <rPr>
        <i/>
        <sz val="10"/>
        <color rgb="FF000000"/>
        <rFont val="Times New Roman"/>
        <family val="1"/>
        <charset val="204"/>
      </rPr>
      <t>тыс. тонн</t>
    </r>
    <r>
      <rPr>
        <b/>
        <i/>
        <sz val="10"/>
        <color rgb="FF000000"/>
        <rFont val="Times New Roman"/>
        <family val="1"/>
        <charset val="204"/>
      </rPr>
      <t xml:space="preserve"> </t>
    </r>
  </si>
  <si>
    <r>
      <t xml:space="preserve"> Чийки сүт, </t>
    </r>
    <r>
      <rPr>
        <sz val="10"/>
        <color rgb="FF000000"/>
        <rFont val="Times New Roman"/>
        <family val="1"/>
        <charset val="204"/>
      </rPr>
      <t>миң тонна</t>
    </r>
  </si>
  <si>
    <r>
      <t xml:space="preserve"> Жүн (физикалык салмакта), </t>
    </r>
    <r>
      <rPr>
        <sz val="10"/>
        <color rgb="FF000000"/>
        <rFont val="Times New Roman"/>
        <family val="1"/>
        <charset val="204"/>
      </rPr>
      <t>тонна</t>
    </r>
  </si>
  <si>
    <r>
      <t xml:space="preserve"> Бал, </t>
    </r>
    <r>
      <rPr>
        <sz val="10"/>
        <color rgb="FF000000"/>
        <rFont val="Times New Roman"/>
        <family val="1"/>
        <charset val="204"/>
      </rPr>
      <t>тонна</t>
    </r>
  </si>
  <si>
    <r>
      <t xml:space="preserve"> Мёд,</t>
    </r>
    <r>
      <rPr>
        <i/>
        <sz val="10"/>
        <color rgb="FF000000"/>
        <rFont val="Times New Roman"/>
        <family val="1"/>
        <charset val="204"/>
      </rPr>
      <t xml:space="preserve"> тонн</t>
    </r>
  </si>
  <si>
    <r>
      <t>Мясо (в убойном весе),</t>
    </r>
    <r>
      <rPr>
        <i/>
        <sz val="10"/>
        <color rgb="FF000000"/>
        <rFont val="Times New Roman"/>
        <family val="1"/>
        <charset val="204"/>
      </rPr>
      <t xml:space="preserve"> тыс. тонн  </t>
    </r>
  </si>
  <si>
    <r>
      <t>Чийки сүт,</t>
    </r>
    <r>
      <rPr>
        <sz val="10"/>
        <color rgb="FF000000"/>
        <rFont val="Times New Roman"/>
        <family val="1"/>
        <charset val="204"/>
      </rPr>
      <t xml:space="preserve"> миң тонна</t>
    </r>
  </si>
  <si>
    <r>
      <t>Жүн (физикалык салмакта),</t>
    </r>
    <r>
      <rPr>
        <sz val="10"/>
        <color rgb="FF000000"/>
        <rFont val="Times New Roman"/>
        <family val="1"/>
        <charset val="204"/>
      </rPr>
      <t xml:space="preserve"> тонна</t>
    </r>
  </si>
  <si>
    <r>
      <t>Шерсть (в физическом весе),</t>
    </r>
    <r>
      <rPr>
        <i/>
        <sz val="10"/>
        <color rgb="FF000000"/>
        <rFont val="Times New Roman"/>
        <family val="1"/>
        <charset val="204"/>
      </rPr>
      <t xml:space="preserve"> тонн</t>
    </r>
  </si>
  <si>
    <r>
      <t>Бал,</t>
    </r>
    <r>
      <rPr>
        <sz val="10"/>
        <color rgb="FF000000"/>
        <rFont val="Times New Roman"/>
        <family val="1"/>
        <charset val="204"/>
      </rPr>
      <t xml:space="preserve"> тонна</t>
    </r>
  </si>
  <si>
    <r>
      <t>Мёд,</t>
    </r>
    <r>
      <rPr>
        <i/>
        <sz val="10"/>
        <color rgb="FF000000"/>
        <rFont val="Times New Roman"/>
        <family val="1"/>
        <charset val="204"/>
      </rPr>
      <t xml:space="preserve"> тонн</t>
    </r>
  </si>
  <si>
    <r>
      <t>Эт (союлган салмакта),</t>
    </r>
    <r>
      <rPr>
        <sz val="10"/>
        <color rgb="FF000000"/>
        <rFont val="Times New Roman"/>
        <family val="1"/>
        <charset val="204"/>
      </rPr>
      <t xml:space="preserve"> миң тонна       </t>
    </r>
  </si>
  <si>
    <r>
      <t>Мясо (в убойном весе),</t>
    </r>
    <r>
      <rPr>
        <i/>
        <sz val="10"/>
        <color rgb="FF000000"/>
        <rFont val="Times New Roman"/>
        <family val="1"/>
        <charset val="204"/>
      </rPr>
      <t xml:space="preserve"> тыс. тонн   </t>
    </r>
  </si>
  <si>
    <r>
      <t xml:space="preserve">Молоко сырое,             </t>
    </r>
    <r>
      <rPr>
        <i/>
        <sz val="10"/>
        <color rgb="FF000000"/>
        <rFont val="Times New Roman"/>
        <family val="1"/>
        <charset val="204"/>
      </rPr>
      <t>тыс. тонн</t>
    </r>
  </si>
  <si>
    <r>
      <t>Жумуртка,</t>
    </r>
    <r>
      <rPr>
        <sz val="10"/>
        <color rgb="FF000000"/>
        <rFont val="Times New Roman"/>
        <family val="1"/>
        <charset val="204"/>
      </rPr>
      <t xml:space="preserve"> млн. даана</t>
    </r>
  </si>
  <si>
    <r>
      <t>Яйца</t>
    </r>
    <r>
      <rPr>
        <i/>
        <sz val="10"/>
        <color rgb="FF000000"/>
        <rFont val="Times New Roman"/>
        <family val="1"/>
        <charset val="204"/>
      </rPr>
      <t>, млн. шт.</t>
    </r>
  </si>
  <si>
    <r>
      <t xml:space="preserve"> </t>
    </r>
    <r>
      <rPr>
        <b/>
        <i/>
        <sz val="10"/>
        <color rgb="FF000000"/>
        <rFont val="Times New Roman"/>
        <family val="1"/>
        <charset val="204"/>
      </rPr>
      <t>Мясо (в убойном весе),</t>
    </r>
    <r>
      <rPr>
        <i/>
        <sz val="10"/>
        <color rgb="FF000000"/>
        <rFont val="Times New Roman"/>
        <family val="1"/>
        <charset val="204"/>
      </rPr>
      <t xml:space="preserve"> тыс. тонн    </t>
    </r>
  </si>
  <si>
    <r>
      <t xml:space="preserve"> </t>
    </r>
    <r>
      <rPr>
        <b/>
        <i/>
        <sz val="10"/>
        <color rgb="FF000000"/>
        <rFont val="Times New Roman"/>
        <family val="1"/>
        <charset val="204"/>
      </rPr>
      <t>Молоко сырое,тыс.тонн</t>
    </r>
  </si>
  <si>
    <r>
      <t xml:space="preserve"> Яйца,</t>
    </r>
    <r>
      <rPr>
        <i/>
        <sz val="10"/>
        <color rgb="FF000000"/>
        <rFont val="Times New Roman"/>
        <family val="1"/>
        <charset val="204"/>
      </rPr>
      <t xml:space="preserve"> млн. шт.</t>
    </r>
  </si>
  <si>
    <r>
      <t xml:space="preserve"> </t>
    </r>
    <r>
      <rPr>
        <b/>
        <i/>
        <sz val="10"/>
        <color rgb="FF000000"/>
        <rFont val="Times New Roman"/>
        <family val="1"/>
        <charset val="204"/>
      </rPr>
      <t>Шерсть (в физическом весе),</t>
    </r>
    <r>
      <rPr>
        <i/>
        <sz val="10"/>
        <color rgb="FF000000"/>
        <rFont val="Times New Roman"/>
        <family val="1"/>
        <charset val="204"/>
      </rPr>
      <t xml:space="preserve"> тонн</t>
    </r>
  </si>
  <si>
    <r>
      <t xml:space="preserve"> </t>
    </r>
    <r>
      <rPr>
        <b/>
        <sz val="10"/>
        <color rgb="FF000000"/>
        <rFont val="Times New Roman"/>
        <family val="1"/>
        <charset val="204"/>
      </rPr>
      <t>Бал,</t>
    </r>
    <r>
      <rPr>
        <sz val="10"/>
        <color rgb="FF000000"/>
        <rFont val="Times New Roman"/>
        <family val="1"/>
        <charset val="204"/>
      </rPr>
      <t xml:space="preserve"> тонна</t>
    </r>
  </si>
  <si>
    <r>
      <t xml:space="preserve"> </t>
    </r>
    <r>
      <rPr>
        <b/>
        <sz val="10"/>
        <color rgb="FF000000"/>
        <rFont val="Times New Roman"/>
        <family val="1"/>
        <charset val="204"/>
      </rPr>
      <t>Жумуртка,</t>
    </r>
    <r>
      <rPr>
        <sz val="10"/>
        <color rgb="FF000000"/>
        <rFont val="Times New Roman"/>
        <family val="1"/>
        <charset val="204"/>
      </rPr>
      <t xml:space="preserve"> млн. даана</t>
    </r>
  </si>
  <si>
    <r>
      <t xml:space="preserve"> </t>
    </r>
    <r>
      <rPr>
        <b/>
        <i/>
        <sz val="10"/>
        <color rgb="FF000000"/>
        <rFont val="Times New Roman"/>
        <family val="1"/>
        <charset val="204"/>
      </rPr>
      <t>Яйца,</t>
    </r>
    <r>
      <rPr>
        <i/>
        <sz val="10"/>
        <color rgb="FF000000"/>
        <rFont val="Times New Roman"/>
        <family val="1"/>
        <charset val="204"/>
      </rPr>
      <t xml:space="preserve"> млн. шт.</t>
    </r>
  </si>
  <si>
    <r>
      <t>Эт (союлган салмакта),</t>
    </r>
    <r>
      <rPr>
        <sz val="10"/>
        <color rgb="FF000000"/>
        <rFont val="Times New Roman"/>
        <family val="1"/>
        <charset val="204"/>
      </rPr>
      <t xml:space="preserve"> миң тонна                         </t>
    </r>
  </si>
  <si>
    <r>
      <t>Мясо (в убойном весе),</t>
    </r>
    <r>
      <rPr>
        <i/>
        <sz val="10"/>
        <color rgb="FF000000"/>
        <rFont val="Times New Roman"/>
        <family val="1"/>
        <charset val="204"/>
      </rPr>
      <t xml:space="preserve"> тыс. тонн                                          </t>
    </r>
  </si>
  <si>
    <r>
      <t>Молоко сырое,</t>
    </r>
    <r>
      <rPr>
        <i/>
        <sz val="10"/>
        <color rgb="FF000000"/>
        <rFont val="Times New Roman"/>
        <family val="1"/>
        <charset val="204"/>
      </rPr>
      <t xml:space="preserve"> тыс. тонн</t>
    </r>
  </si>
  <si>
    <r>
      <t>Яйца,</t>
    </r>
    <r>
      <rPr>
        <i/>
        <sz val="10"/>
        <color rgb="FF000000"/>
        <rFont val="Times New Roman"/>
        <family val="1"/>
        <charset val="204"/>
      </rPr>
      <t xml:space="preserve"> млн. шт.</t>
    </r>
  </si>
  <si>
    <r>
      <t>Мясо (в убойном весе),</t>
    </r>
    <r>
      <rPr>
        <i/>
        <sz val="10"/>
        <color rgb="FF000000"/>
        <rFont val="Times New Roman"/>
        <family val="1"/>
        <charset val="204"/>
      </rPr>
      <t xml:space="preserve"> тыс. тонн                                                  </t>
    </r>
  </si>
  <si>
    <r>
      <t xml:space="preserve"> Эт (союлган салмакта),</t>
    </r>
    <r>
      <rPr>
        <sz val="10"/>
        <color rgb="FF000000"/>
        <rFont val="Times New Roman"/>
        <family val="1"/>
        <charset val="204"/>
      </rPr>
      <t xml:space="preserve"> миң тонна                       </t>
    </r>
  </si>
  <si>
    <r>
      <t>Мясо (в убойном весе),</t>
    </r>
    <r>
      <rPr>
        <i/>
        <sz val="10"/>
        <color rgb="FF000000"/>
        <rFont val="Times New Roman"/>
        <family val="1"/>
        <charset val="204"/>
      </rPr>
      <t xml:space="preserve"> тыс. тонн                                               </t>
    </r>
  </si>
  <si>
    <r>
      <t>Яйца,</t>
    </r>
    <r>
      <rPr>
        <i/>
        <sz val="10"/>
        <color rgb="FF000000"/>
        <rFont val="Times New Roman"/>
        <family val="1"/>
        <charset val="204"/>
      </rPr>
      <t xml:space="preserve"> млн. шт</t>
    </r>
  </si>
  <si>
    <r>
      <t>Бал</t>
    </r>
    <r>
      <rPr>
        <sz val="10"/>
        <color rgb="FF000000"/>
        <rFont val="Times New Roman"/>
        <family val="1"/>
        <charset val="204"/>
      </rPr>
      <t>, тонна</t>
    </r>
  </si>
  <si>
    <r>
      <t>Мясо (в убойном весе),</t>
    </r>
    <r>
      <rPr>
        <i/>
        <sz val="10"/>
        <color rgb="FF000000"/>
        <rFont val="Times New Roman"/>
        <family val="1"/>
        <charset val="204"/>
      </rPr>
      <t xml:space="preserve"> тыс. тонн                                                 </t>
    </r>
  </si>
  <si>
    <r>
      <t>Эт (союлган салмакта),</t>
    </r>
    <r>
      <rPr>
        <sz val="10"/>
        <color rgb="FF000000"/>
        <rFont val="Times New Roman"/>
        <family val="1"/>
        <charset val="204"/>
      </rPr>
      <t xml:space="preserve"> миң тонна                        </t>
    </r>
  </si>
  <si>
    <r>
      <t xml:space="preserve">Шерсть (в физическом весе), </t>
    </r>
    <r>
      <rPr>
        <i/>
        <sz val="10"/>
        <color rgb="FF000000"/>
        <rFont val="Times New Roman"/>
        <family val="1"/>
        <charset val="204"/>
      </rPr>
      <t>тонн</t>
    </r>
  </si>
  <si>
    <r>
      <t>Эт (союлган салмакта),</t>
    </r>
    <r>
      <rPr>
        <sz val="10"/>
        <color rgb="FF000000"/>
        <rFont val="Times New Roman"/>
        <family val="1"/>
        <charset val="204"/>
      </rPr>
      <t xml:space="preserve"> миң тонна                     </t>
    </r>
  </si>
  <si>
    <r>
      <t>Мясо (в убойном весе),</t>
    </r>
    <r>
      <rPr>
        <i/>
        <sz val="10"/>
        <color rgb="FF000000"/>
        <rFont val="Times New Roman"/>
        <family val="1"/>
        <charset val="204"/>
      </rPr>
      <t xml:space="preserve"> тыс. тонн                                      </t>
    </r>
  </si>
  <si>
    <r>
      <t>Эт (союлган салмакта),</t>
    </r>
    <r>
      <rPr>
        <sz val="10"/>
        <color rgb="FF000000"/>
        <rFont val="Times New Roman"/>
        <family val="1"/>
        <charset val="204"/>
      </rPr>
      <t xml:space="preserve"> миң тонна                       </t>
    </r>
  </si>
  <si>
    <r>
      <t>Мясо (в убойном весе),</t>
    </r>
    <r>
      <rPr>
        <i/>
        <sz val="10"/>
        <color rgb="FF000000"/>
        <rFont val="Times New Roman"/>
        <family val="1"/>
        <charset val="204"/>
      </rPr>
      <t xml:space="preserve"> тыс. тонн                                           </t>
    </r>
  </si>
  <si>
    <t>аңчылык жана токой чарбасы</t>
  </si>
  <si>
    <t>Айыл чарба, аңчылык жана токой чарба продукциясы (товарлар жана тейлөөлөр)</t>
  </si>
  <si>
    <r>
      <t>Эт (союлган салмакта),</t>
    </r>
    <r>
      <rPr>
        <sz val="10"/>
        <color rgb="FF000000"/>
        <rFont val="Times New Roman"/>
        <family val="1"/>
        <charset val="204"/>
      </rPr>
      <t xml:space="preserve"> миң тонна                 </t>
    </r>
  </si>
  <si>
    <t xml:space="preserve">       Продуктивность скота и домашней птицы по территории</t>
  </si>
  <si>
    <r>
      <rPr>
        <i/>
        <vertAlign val="superscript"/>
        <sz val="8"/>
        <color rgb="FF000000"/>
        <rFont val="Times New Roman"/>
        <family val="1"/>
        <charset val="204"/>
      </rPr>
      <t xml:space="preserve">     1</t>
    </r>
    <r>
      <rPr>
        <sz val="8"/>
        <color rgb="FF000000"/>
        <rFont val="Times New Roman"/>
        <family val="1"/>
        <charset val="204"/>
      </rPr>
      <t>91 жана 94 беттеги кыскача методолгиялык түшүндүрмөдөн көрө аласыз</t>
    </r>
  </si>
  <si>
    <t>услуги в области сельского               хозяйства</t>
  </si>
  <si>
    <t>Производство валовой продукции сельского хозяйства на 100 га сельскохозяйственных  угодий, тыс. сомов</t>
  </si>
  <si>
    <t xml:space="preserve">Айыл чарба айдоонун 100 гектарына            айыл чарба продукциясынын дүң чыгарылышы,мин сом </t>
  </si>
  <si>
    <t xml:space="preserve">эмгектин өндүрүмдүүлүгү,         миң сом/адам </t>
  </si>
  <si>
    <t xml:space="preserve">фонд менен     жабдылгандыгы,            миң сом/адам </t>
  </si>
  <si>
    <t xml:space="preserve">  фондоотдача,               сомов</t>
  </si>
  <si>
    <t>фондоемкость,              сомов</t>
  </si>
  <si>
    <t>Айдоо аянты -                 бардыгы, миң га</t>
  </si>
  <si>
    <t>Валовой сбор,              тыс. тонн</t>
  </si>
  <si>
    <t xml:space="preserve">Посевная площадь -         всего, тыс. га </t>
  </si>
  <si>
    <t>хлопок-сырец                  (в зачетном весе)</t>
  </si>
  <si>
    <t>Урожайность                  с ц 1 га:</t>
  </si>
  <si>
    <t xml:space="preserve">  чийки сүт                      миң тонна</t>
  </si>
  <si>
    <t>жүн (физикалык     салмакта)                    тонна</t>
  </si>
  <si>
    <t>средняя годовая яйценоскость кур-   несушек    штук</t>
  </si>
  <si>
    <t xml:space="preserve"> крупного рогатого скота</t>
  </si>
  <si>
    <t>Коллективдик               чарбалар</t>
  </si>
  <si>
    <t>дан жана                          дан буурчак</t>
  </si>
  <si>
    <t>Дыйкан  (фермер) чарбалары</t>
  </si>
  <si>
    <t>дан жана                           дан буурчак</t>
  </si>
  <si>
    <t>дан жана                         дан буурчак</t>
  </si>
  <si>
    <t>Жалал-Абад  облусу</t>
  </si>
  <si>
    <t xml:space="preserve">    5.1. Негизги айыл чарба өсүмдүктөрүнүн түшүмдүүлүгү</t>
  </si>
  <si>
    <r>
      <t xml:space="preserve">          </t>
    </r>
    <r>
      <rPr>
        <b/>
        <i/>
        <sz val="12"/>
        <color rgb="FF000000"/>
        <rFont val="Times New Roman"/>
        <family val="1"/>
        <charset val="204"/>
      </rPr>
      <t xml:space="preserve">Урожайность основных сельскохозяйственных культур        </t>
    </r>
  </si>
  <si>
    <t xml:space="preserve"> Наличие скота                          и птицы                                на конец года</t>
  </si>
  <si>
    <t xml:space="preserve"> Наличие скота              и птицы                          на конец года</t>
  </si>
  <si>
    <t xml:space="preserve">  Ири мүйүздүү                     малдар </t>
  </si>
  <si>
    <t xml:space="preserve"> Наличие скота                    и птицы                                          на конец года</t>
  </si>
  <si>
    <t xml:space="preserve"> Наличие скота                       и птицы                            на конец года</t>
  </si>
  <si>
    <t xml:space="preserve"> Наличие скота                         и птицы                                   на конец года</t>
  </si>
  <si>
    <t>анын ичинде   негизги мегежиндер</t>
  </si>
  <si>
    <t xml:space="preserve">          Производство продукции животноводства  </t>
  </si>
  <si>
    <t xml:space="preserve">     VII. Мал чарба продукциясын өндүрүү</t>
  </si>
  <si>
    <r>
      <t xml:space="preserve"> Эт (союлган салмакта),</t>
    </r>
    <r>
      <rPr>
        <sz val="10"/>
        <color rgb="FF000000"/>
        <rFont val="Times New Roman"/>
        <family val="1"/>
        <charset val="204"/>
      </rPr>
      <t xml:space="preserve"> миң тонна     </t>
    </r>
  </si>
  <si>
    <r>
      <t>Эт (союлган салмакта),</t>
    </r>
    <r>
      <rPr>
        <sz val="10"/>
        <color rgb="FF000000"/>
        <rFont val="Times New Roman"/>
        <family val="1"/>
        <charset val="204"/>
      </rPr>
      <t xml:space="preserve"> миң тонна   </t>
    </r>
  </si>
  <si>
    <r>
      <t xml:space="preserve"> </t>
    </r>
    <r>
      <rPr>
        <b/>
        <i/>
        <sz val="10"/>
        <color rgb="FF000000"/>
        <rFont val="Times New Roman"/>
        <family val="1"/>
        <charset val="204"/>
      </rPr>
      <t xml:space="preserve">Молоко сырое,       </t>
    </r>
    <r>
      <rPr>
        <i/>
        <sz val="10"/>
        <color rgb="FF000000"/>
        <rFont val="Times New Roman"/>
        <family val="1"/>
        <charset val="204"/>
      </rPr>
      <t xml:space="preserve"> тыс. тонн</t>
    </r>
  </si>
  <si>
    <r>
      <t>Чийки сүт,</t>
    </r>
    <r>
      <rPr>
        <sz val="10"/>
        <color rgb="FF000000"/>
        <rFont val="Times New Roman"/>
        <family val="1"/>
        <charset val="204"/>
      </rPr>
      <t xml:space="preserve">                           миң тонна</t>
    </r>
  </si>
  <si>
    <t>Тооктун орточо жылдык жумурткалуулугу,             даана</t>
  </si>
  <si>
    <t xml:space="preserve">Количество действующих субъектов сельского хозяйства                              (на конец года) </t>
  </si>
  <si>
    <t xml:space="preserve">Количество предприятий лесного хозяйства                                 (на конец года) </t>
  </si>
  <si>
    <t xml:space="preserve"> сүт жана сүт                    азыктары (сүткө айландырып эсептегенде)</t>
  </si>
  <si>
    <t>1  627,8</t>
  </si>
  <si>
    <t>1  734,1</t>
  </si>
  <si>
    <t>1  777,6</t>
  </si>
  <si>
    <t>12  943,2</t>
  </si>
  <si>
    <t>13   110,4</t>
  </si>
  <si>
    <t>12  939,1</t>
  </si>
  <si>
    <t>12  914,6</t>
  </si>
  <si>
    <t>1  918,1</t>
  </si>
  <si>
    <t>2  970</t>
  </si>
  <si>
    <t>3  310,6</t>
  </si>
  <si>
    <t xml:space="preserve"> тооктун орточо                 жылдык     жумурткалуулугу, даана</t>
  </si>
  <si>
    <t>бир уйдан саалган                    орточо жылдык сүт, кг</t>
  </si>
  <si>
    <t>13 145,6</t>
  </si>
  <si>
    <t xml:space="preserve">                                                                                 (тыс. тонн) </t>
  </si>
  <si>
    <t xml:space="preserve">                                                                                   (миң тонна)</t>
  </si>
  <si>
    <t>1  089,6</t>
  </si>
  <si>
    <t>1  891,5</t>
  </si>
  <si>
    <t>2  254</t>
  </si>
  <si>
    <t>8  663,6</t>
  </si>
  <si>
    <t>8  193,7</t>
  </si>
  <si>
    <t>7  205</t>
  </si>
  <si>
    <t>5  938,2</t>
  </si>
  <si>
    <t>5  536,7</t>
  </si>
  <si>
    <t>3  967,2</t>
  </si>
  <si>
    <t>4  383,2</t>
  </si>
  <si>
    <t>5  340,2</t>
  </si>
  <si>
    <t>5  746,9</t>
  </si>
  <si>
    <t>6  166,6</t>
  </si>
  <si>
    <t>1  271,8</t>
  </si>
  <si>
    <t>1  265,4</t>
  </si>
  <si>
    <t>1  511</t>
  </si>
  <si>
    <t>2  080,9</t>
  </si>
  <si>
    <t>2  074,9</t>
  </si>
  <si>
    <t>59  994,1</t>
  </si>
  <si>
    <t>57  918,9</t>
  </si>
  <si>
    <t>33  464,1</t>
  </si>
  <si>
    <t>60  054,7</t>
  </si>
  <si>
    <t>38  328,8</t>
  </si>
  <si>
    <t>93  163,6</t>
  </si>
  <si>
    <t>88  399,3</t>
  </si>
  <si>
    <t>47  287,4</t>
  </si>
  <si>
    <t>92  675,1</t>
  </si>
  <si>
    <t>49  338,2</t>
  </si>
  <si>
    <t>72  506,0</t>
  </si>
  <si>
    <t>99  507,0</t>
  </si>
  <si>
    <t>33  041,0</t>
  </si>
  <si>
    <t>8  419,6</t>
  </si>
  <si>
    <t>9  352,2</t>
  </si>
  <si>
    <t>15  445,6</t>
  </si>
  <si>
    <t>11  227,9</t>
  </si>
  <si>
    <t>2  537,4</t>
  </si>
  <si>
    <t>3  007,1</t>
  </si>
  <si>
    <t>4  220,1</t>
  </si>
  <si>
    <t>4  732,3</t>
  </si>
  <si>
    <t>4  709,8</t>
  </si>
  <si>
    <t>11  910,6</t>
  </si>
  <si>
    <t>8  769,0</t>
  </si>
  <si>
    <t>12  144,5</t>
  </si>
  <si>
    <t>11  690</t>
  </si>
  <si>
    <t>15  262,4</t>
  </si>
  <si>
    <t>2  395,1</t>
  </si>
  <si>
    <t>1  355,1</t>
  </si>
  <si>
    <t>1  481,7</t>
  </si>
  <si>
    <t>2  675,1</t>
  </si>
  <si>
    <t>3  361,2</t>
  </si>
  <si>
    <t>6  685,3</t>
  </si>
  <si>
    <t>7  722,6</t>
  </si>
  <si>
    <t>9  086,1</t>
  </si>
  <si>
    <t>10  537,9</t>
  </si>
  <si>
    <t>10  648,2</t>
  </si>
  <si>
    <t>24  454,8</t>
  </si>
  <si>
    <t>27  013,7</t>
  </si>
  <si>
    <t>34  177,2</t>
  </si>
  <si>
    <t>41  111,9</t>
  </si>
  <si>
    <t>43  336,9</t>
  </si>
  <si>
    <t>14  512,8</t>
  </si>
  <si>
    <t xml:space="preserve">         (бир гектардан центнер менен)</t>
  </si>
  <si>
    <t>(во всех категориях хозяйств, тонн)</t>
  </si>
  <si>
    <t>Среднегодовая численность, занятых                    в сельском хозяйстве, лесном хозяйстве                                    и рыболовстве</t>
  </si>
  <si>
    <r>
      <t xml:space="preserve">      </t>
    </r>
    <r>
      <rPr>
        <i/>
        <vertAlign val="superscript"/>
        <sz val="8"/>
        <color rgb="FF000000"/>
        <rFont val="Times New Roman"/>
        <family val="1"/>
        <charset val="204"/>
      </rPr>
      <t>1</t>
    </r>
    <r>
      <rPr>
        <i/>
        <sz val="8"/>
        <color rgb="FF000000"/>
        <rFont val="Times New Roman"/>
        <family val="1"/>
        <charset val="204"/>
      </rPr>
      <t>См. методологические пояснения на стр. 91 и 93</t>
    </r>
  </si>
  <si>
    <t>Түшүмдүүлүк,                       1 гектардан центнер менен:</t>
  </si>
  <si>
    <t>Объем валового выпуска продукции сельского хозяйства, лесного хозяйства                         и рыболовства,                                     в процентах:</t>
  </si>
  <si>
    <t xml:space="preserve">Производство основных видов продукции сельского хозяйства                                на душу населения, кг:      </t>
  </si>
  <si>
    <t xml:space="preserve">молоко и молочные       продукты                               (в пересчете                         на молоко) </t>
  </si>
  <si>
    <t>рыба                                 и рыбопродукты</t>
  </si>
  <si>
    <t xml:space="preserve">   шерсть                                            (в физическом весе), тонн</t>
  </si>
  <si>
    <t xml:space="preserve">                                                                              (жылдын аягына карата)</t>
  </si>
  <si>
    <t>1  196,9</t>
  </si>
  <si>
    <t>1  209,3</t>
  </si>
  <si>
    <t>1  399,4</t>
  </si>
  <si>
    <t>1  151,1</t>
  </si>
  <si>
    <t>1  195,6</t>
  </si>
  <si>
    <t>2  446,3</t>
  </si>
  <si>
    <t>7  888,2</t>
  </si>
  <si>
    <t>7  703,6</t>
  </si>
  <si>
    <t>10  355,7</t>
  </si>
  <si>
    <t>14  800,5</t>
  </si>
  <si>
    <t>14  110,5</t>
  </si>
  <si>
    <t>16  826,9</t>
  </si>
  <si>
    <t>20  708,9</t>
  </si>
  <si>
    <t>23  312,7</t>
  </si>
  <si>
    <t>25  093,5</t>
  </si>
  <si>
    <t>1  768,9</t>
  </si>
  <si>
    <t>2  187,4</t>
  </si>
  <si>
    <t>2  768,8</t>
  </si>
  <si>
    <t>2  603,5</t>
  </si>
  <si>
    <t>3  735,8</t>
  </si>
  <si>
    <t>1  793,4</t>
  </si>
  <si>
    <t>1  897,2</t>
  </si>
  <si>
    <t>2  330,5</t>
  </si>
  <si>
    <t>2  508,1</t>
  </si>
  <si>
    <t>2  401,7</t>
  </si>
  <si>
    <t>4  280,4</t>
  </si>
  <si>
    <t>1  322,4</t>
  </si>
  <si>
    <t>1  381,7</t>
  </si>
  <si>
    <t>1  048,0</t>
  </si>
  <si>
    <t>1  132,0</t>
  </si>
  <si>
    <t>зерновые                                   и зернобобовые</t>
  </si>
  <si>
    <t>зерновые                                  и зернобобовые</t>
  </si>
  <si>
    <t>зерновые                          и зернобобовые</t>
  </si>
  <si>
    <t>зерновые                                    и зернобобовые</t>
  </si>
  <si>
    <t>зерновые                                       и зернобобовые</t>
  </si>
  <si>
    <t xml:space="preserve">выращивание                                      скота                                   и птицы </t>
  </si>
  <si>
    <t>зерновые                                и зернобобовые</t>
  </si>
  <si>
    <t xml:space="preserve">выращивание                                    скота                                    и птицы </t>
  </si>
  <si>
    <t>зерновые                            и зернобобовые</t>
  </si>
  <si>
    <t xml:space="preserve">выращивание                                      скота                                    и птицы </t>
  </si>
  <si>
    <t>зерновые                                      и зернобобовые</t>
  </si>
  <si>
    <t>выращивание                                   скота                                       и птицы</t>
  </si>
  <si>
    <t xml:space="preserve">выращивание                                         скота                                   и птицы </t>
  </si>
  <si>
    <t>зерновые                                 и зернобобовые</t>
  </si>
  <si>
    <t xml:space="preserve">выращивание                скота                               и птицы </t>
  </si>
  <si>
    <t>зерновые                                           и зернобобовые</t>
  </si>
  <si>
    <t xml:space="preserve">выращивание                             скота                                    и птицы </t>
  </si>
  <si>
    <t xml:space="preserve">мал менен канаттууларды                            өстүрүү </t>
  </si>
  <si>
    <t>зерновые                                                    и зернобобовые</t>
  </si>
  <si>
    <t>выращивание                                      скота                                      и птицы</t>
  </si>
  <si>
    <t xml:space="preserve">мал жана                                        канаттууларды                                өстүрүү </t>
  </si>
  <si>
    <t xml:space="preserve">выращивание                                          скота                               и птицы </t>
  </si>
  <si>
    <t>мал менен канаттууларды                                өстүрүү</t>
  </si>
  <si>
    <r>
      <rPr>
        <i/>
        <vertAlign val="superscript"/>
        <sz val="9"/>
        <color theme="10"/>
        <rFont val="Times New Roman"/>
        <family val="1"/>
        <charset val="204"/>
      </rPr>
      <t>2</t>
    </r>
    <r>
      <rPr>
        <sz val="9"/>
        <color theme="10"/>
        <rFont val="Times New Roman"/>
        <family val="1"/>
        <charset val="204"/>
      </rPr>
      <t xml:space="preserve">Дан буурчак, күрүч жана гречкасыз.  </t>
    </r>
    <r>
      <rPr>
        <i/>
        <sz val="9"/>
        <color theme="10"/>
        <rFont val="Times New Roman"/>
        <family val="1"/>
        <charset val="204"/>
      </rPr>
      <t>Без зернобобовых риса и гречихи</t>
    </r>
  </si>
  <si>
    <t xml:space="preserve">средний годовой настриг шерсти с одной овцы                     (в физическом весе), кг </t>
  </si>
  <si>
    <t>Поголовье скота и домашней   птицы,                         на конец года,тыс.голов:</t>
  </si>
  <si>
    <t xml:space="preserve">Индекс физического объема сельского хозяйства лесного хозяйства                                  и рыболовства - всего,                                    в процентах                      к предыдущему году  </t>
  </si>
  <si>
    <t>Объем валового выпуска продукции сельского хозяйства, лесного хозяйства                                     и рыболовства - всего,                                  в текущих ценах, млн. сомов</t>
  </si>
  <si>
    <t>1  380,9</t>
  </si>
  <si>
    <t xml:space="preserve">выращивание             скота                                  и птицы </t>
  </si>
  <si>
    <t>1  003,6</t>
  </si>
  <si>
    <t>1  417,5</t>
  </si>
  <si>
    <t>выращивание                              скота                              и птицы</t>
  </si>
  <si>
    <t xml:space="preserve">выращивание                         скота                              и птицы </t>
  </si>
  <si>
    <t>1  043,6</t>
  </si>
  <si>
    <t>1  097,8</t>
  </si>
  <si>
    <t>1  214</t>
  </si>
  <si>
    <t>1  228,2</t>
  </si>
  <si>
    <t xml:space="preserve">выращивание                      скота                                     и птицы              </t>
  </si>
  <si>
    <t xml:space="preserve">Продукция                               (товары и услуги) сельского хозяйства, охоты и лесного хозяйства </t>
  </si>
  <si>
    <t xml:space="preserve">Продукция                          (товары и услуги) сельского хозяйства, охоты и лесного хозяйства </t>
  </si>
  <si>
    <t xml:space="preserve"> Продукция                                  (товары и услуги) сельского хозяйства, охоты и лесного хозяйства </t>
  </si>
  <si>
    <t xml:space="preserve">Продукция                                (товары и услуги) сельского хозяйства, охоты и лесного хозяйства </t>
  </si>
  <si>
    <t xml:space="preserve">Продукция                                 (товары и услуги) сельского хозяйства, охоты и лесного хозяйства </t>
  </si>
  <si>
    <t xml:space="preserve"> Продукция                            (товары и услуги) сельского хозяйства, охоты и лесного хозяйства </t>
  </si>
  <si>
    <t xml:space="preserve">Продукция                                  (товары и услуги) сельского хозяйства, охоты и лесного хозяйства </t>
  </si>
  <si>
    <t>Сахарная свекла                  (фабричная)</t>
  </si>
  <si>
    <t xml:space="preserve">                                                         (бир гектардан центнер менен) </t>
  </si>
  <si>
    <t xml:space="preserve">                                                        (центнеров с одного гектара) </t>
  </si>
  <si>
    <t>(миң баш)</t>
  </si>
  <si>
    <t xml:space="preserve">  (тыс. голов)</t>
  </si>
  <si>
    <t>2  445,5</t>
  </si>
  <si>
    <t>2  498,5</t>
  </si>
  <si>
    <t>2  502,6</t>
  </si>
  <si>
    <t>2  571,4</t>
  </si>
  <si>
    <t>2  407,4</t>
  </si>
  <si>
    <t>2  373</t>
  </si>
  <si>
    <t>2  523</t>
  </si>
  <si>
    <t>1  164,4</t>
  </si>
  <si>
    <t>1  734,2</t>
  </si>
  <si>
    <t xml:space="preserve">    в том числе                 кобылы от 3 лет              и старше</t>
  </si>
  <si>
    <t xml:space="preserve"> Наличие                              скота и птицы                         на конец года</t>
  </si>
  <si>
    <t>3  552,3</t>
  </si>
  <si>
    <t>3  560</t>
  </si>
  <si>
    <t>в том числе          овцекозоматки                и ярки старше 1 года</t>
  </si>
  <si>
    <t>в том числе             овцекозоматки                и ярки старше 1 года</t>
  </si>
  <si>
    <t>в том числе                   кобылы от 3 лет                    и старше</t>
  </si>
  <si>
    <t xml:space="preserve">   в том числе              кобылы от 3 лет                       и старше</t>
  </si>
  <si>
    <t xml:space="preserve">    в том числе         кобылы от 3 лет                      и старше</t>
  </si>
  <si>
    <t xml:space="preserve"> Наличие скота                    и птицы                            на конец года</t>
  </si>
  <si>
    <t xml:space="preserve"> Наличие скота                                 и птицы                           на конец года</t>
  </si>
  <si>
    <t>в том числе овцекозоматки                            и ярки старше 1 года</t>
  </si>
  <si>
    <t>в том числе           кобылы от 3 лет                 и старше</t>
  </si>
  <si>
    <t xml:space="preserve">   </t>
  </si>
  <si>
    <t xml:space="preserve"> Наличие скота                              и птицы                                на конец года</t>
  </si>
  <si>
    <t xml:space="preserve">   в том числе           кобылы от 3 лет                              и старше</t>
  </si>
  <si>
    <t>в том числе овцекозоматки                   и ярки старше 1 года</t>
  </si>
  <si>
    <t>в том числе         кобылы от 3 лет                 и старше</t>
  </si>
  <si>
    <t xml:space="preserve"> Наличие скота                             и птицы                                        на конец года</t>
  </si>
  <si>
    <t xml:space="preserve">    в том числе          кобылы от 3 лет                           и старше</t>
  </si>
  <si>
    <r>
      <t xml:space="preserve"> Молоко сырое,               </t>
    </r>
    <r>
      <rPr>
        <i/>
        <sz val="10"/>
        <color rgb="FF000000"/>
        <rFont val="Times New Roman"/>
        <family val="1"/>
        <charset val="204"/>
      </rPr>
      <t>тыс. тонн</t>
    </r>
  </si>
  <si>
    <r>
      <t xml:space="preserve">   Шерсть                          (в физическом весе), </t>
    </r>
    <r>
      <rPr>
        <i/>
        <sz val="10"/>
        <color rgb="FF000000"/>
        <rFont val="Times New Roman"/>
        <family val="1"/>
        <charset val="204"/>
      </rPr>
      <t>тонн</t>
    </r>
  </si>
  <si>
    <r>
      <t>Молоко сырое,</t>
    </r>
    <r>
      <rPr>
        <i/>
        <sz val="10"/>
        <color rgb="FF000000"/>
        <rFont val="Times New Roman"/>
        <family val="1"/>
        <charset val="204"/>
      </rPr>
      <t xml:space="preserve">                тыс. тонн</t>
    </r>
  </si>
  <si>
    <r>
      <t>Молоко сырое,</t>
    </r>
    <r>
      <rPr>
        <i/>
        <sz val="10"/>
        <color rgb="FF000000"/>
        <rFont val="Times New Roman"/>
        <family val="1"/>
        <charset val="204"/>
      </rPr>
      <t xml:space="preserve">                 тыс. тонн</t>
    </r>
  </si>
  <si>
    <t>Молоко сырое,             тыс. тонн</t>
  </si>
  <si>
    <r>
      <t>Молоко сырое,</t>
    </r>
    <r>
      <rPr>
        <i/>
        <sz val="10"/>
        <color rgb="FF000000"/>
        <rFont val="Times New Roman"/>
        <family val="1"/>
        <charset val="204"/>
      </rPr>
      <t xml:space="preserve">            тыс. тонн</t>
    </r>
  </si>
  <si>
    <r>
      <t>Молоко сырое,</t>
    </r>
    <r>
      <rPr>
        <i/>
        <sz val="10"/>
        <color rgb="FF000000"/>
        <rFont val="Times New Roman"/>
        <family val="1"/>
        <charset val="204"/>
      </rPr>
      <t xml:space="preserve">                    тыс. тонн</t>
    </r>
  </si>
  <si>
    <r>
      <t>Молоко сырое,</t>
    </r>
    <r>
      <rPr>
        <i/>
        <sz val="10"/>
        <color rgb="FF000000"/>
        <rFont val="Times New Roman"/>
        <family val="1"/>
        <charset val="204"/>
      </rPr>
      <t xml:space="preserve">                           тыс. тонн</t>
    </r>
  </si>
  <si>
    <r>
      <t xml:space="preserve">Молоко сырое,          </t>
    </r>
    <r>
      <rPr>
        <i/>
        <sz val="10"/>
        <color rgb="FF000000"/>
        <rFont val="Times New Roman"/>
        <family val="1"/>
        <charset val="204"/>
      </rPr>
      <t xml:space="preserve"> тыс. тонн</t>
    </r>
  </si>
  <si>
    <r>
      <t>Молоко сырое,</t>
    </r>
    <r>
      <rPr>
        <i/>
        <sz val="10"/>
        <color rgb="FF000000"/>
        <rFont val="Times New Roman"/>
        <family val="1"/>
        <charset val="204"/>
      </rPr>
      <t xml:space="preserve">                         тыс. тонн</t>
    </r>
  </si>
  <si>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</si>
  <si>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</si>
  <si>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</si>
  <si>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</si>
  <si>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</si>
  <si>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</si>
  <si>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</si>
  <si>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 xml:space="preserve">Средний годовой настриг шерсти                  с одной овцы                          (в физическом весе), кг      </t>
  </si>
  <si>
    <t>Государственные               и коллективные хозяйства</t>
  </si>
  <si>
    <t>1  088</t>
  </si>
  <si>
    <t>1  799</t>
  </si>
  <si>
    <t xml:space="preserve">          (тонна)</t>
  </si>
  <si>
    <t xml:space="preserve">Средний годовой настриг шерсти            с одной овцы                  (в физическом весе), кг       </t>
  </si>
  <si>
    <t xml:space="preserve">         (чарбалардын бардык түрлөрүндө)</t>
  </si>
  <si>
    <t xml:space="preserve"> (миң гектар) </t>
  </si>
  <si>
    <t xml:space="preserve">                                                                       (жылдын аягына карата)</t>
  </si>
  <si>
    <t>мясо и мясопродукты                     в пересчете на мясо (включая сало                             и субпродукты)</t>
  </si>
  <si>
    <t>хлопок-сырец                                          (в зачетном весе)</t>
  </si>
  <si>
    <t>скот и птица на убой                  (в живом весе)</t>
  </si>
  <si>
    <r>
      <t xml:space="preserve">     </t>
    </r>
    <r>
      <rPr>
        <b/>
        <i/>
        <sz val="14"/>
        <color rgb="FF000000"/>
        <rFont val="Times New Roman"/>
        <family val="1"/>
        <charset val="204"/>
      </rPr>
      <t xml:space="preserve">Объем валового выпуска продукции сельского хозяйства, лесного </t>
    </r>
  </si>
  <si>
    <t xml:space="preserve">    хозяйства  и рыболовства</t>
  </si>
  <si>
    <r>
      <t xml:space="preserve">        </t>
    </r>
    <r>
      <rPr>
        <b/>
        <i/>
        <sz val="12"/>
        <color rgb="FF000000"/>
        <rFont val="Times New Roman"/>
        <family val="1"/>
        <charset val="204"/>
      </rPr>
      <t xml:space="preserve">Посевная площадь сельскохозяйственных культур  </t>
    </r>
  </si>
  <si>
    <r>
      <t xml:space="preserve">       </t>
    </r>
    <r>
      <rPr>
        <b/>
        <i/>
        <sz val="12"/>
        <color rgb="FF000000"/>
        <rFont val="Times New Roman"/>
        <family val="1"/>
        <charset val="204"/>
      </rPr>
      <t>Посевная площадь сельскохозяйственных культур по категориям хозяйств</t>
    </r>
  </si>
  <si>
    <t>4.3. Аймак боюнча өсүмдүк өстүрүүчүлүк продукциясынын негизги түрлөрүн өндүрүү</t>
  </si>
  <si>
    <t xml:space="preserve">                                                                                                              Урожайность основных видов продукции растениеводства</t>
  </si>
  <si>
    <r>
      <t xml:space="preserve">        </t>
    </r>
    <r>
      <rPr>
        <b/>
        <i/>
        <sz val="12"/>
        <color rgb="FF000000"/>
        <rFont val="Times New Roman"/>
        <family val="1"/>
        <charset val="204"/>
      </rPr>
      <t>Поголовье основных видов скота и домашней птицы по категориям хозяйств</t>
    </r>
  </si>
  <si>
    <r>
      <t xml:space="preserve">       </t>
    </r>
    <r>
      <rPr>
        <b/>
        <i/>
        <sz val="12"/>
        <color rgb="FF000000"/>
        <rFont val="Times New Roman"/>
        <family val="1"/>
        <charset val="204"/>
      </rPr>
      <t>Поголовье основных видов скота и домашней птицы по территории</t>
    </r>
  </si>
  <si>
    <r>
      <t xml:space="preserve">           </t>
    </r>
    <r>
      <rPr>
        <b/>
        <i/>
        <sz val="12"/>
        <color rgb="FF000000"/>
        <rFont val="Times New Roman"/>
        <family val="1"/>
        <charset val="204"/>
      </rPr>
      <t xml:space="preserve">Производство продукции животноводства по всем категориям хозяйств  </t>
    </r>
  </si>
  <si>
    <r>
      <t xml:space="preserve">     </t>
    </r>
    <r>
      <rPr>
        <b/>
        <i/>
        <sz val="12"/>
        <color rgb="FF000000"/>
        <rFont val="Times New Roman"/>
        <family val="1"/>
        <charset val="204"/>
      </rPr>
      <t xml:space="preserve">  Производство продукции животноводства по категориям хозяйств</t>
    </r>
  </si>
  <si>
    <r>
      <t xml:space="preserve">        </t>
    </r>
    <r>
      <rPr>
        <b/>
        <i/>
        <sz val="12"/>
        <color rgb="FF000000"/>
        <rFont val="Times New Roman"/>
        <family val="1"/>
        <charset val="204"/>
      </rPr>
      <t>Производство продукции животноводства по территории</t>
    </r>
  </si>
  <si>
    <t>7.4.  Мал жана үй канаттууларынын өндүрүмдүүлүгү</t>
  </si>
  <si>
    <r>
      <t xml:space="preserve">       </t>
    </r>
    <r>
      <rPr>
        <b/>
        <i/>
        <sz val="12"/>
        <color rgb="FF000000"/>
        <rFont val="Times New Roman"/>
        <family val="1"/>
        <charset val="204"/>
      </rPr>
      <t xml:space="preserve">Продуктивность скота и домашней птицы </t>
    </r>
  </si>
  <si>
    <r>
      <t xml:space="preserve">        </t>
    </r>
    <r>
      <rPr>
        <b/>
        <i/>
        <sz val="12"/>
        <color rgb="FF000000"/>
        <rFont val="Times New Roman"/>
        <family val="1"/>
        <charset val="204"/>
      </rPr>
      <t>Продуктивность скота и домашней птицы по категориям хозяйств</t>
    </r>
  </si>
  <si>
    <t>7.5. Чарбалардын категориялары боюнча мал жана үй канаттууларынын                                                  өндүрүмдүүлүгү</t>
  </si>
  <si>
    <t>7.6. Аймак боюнча мал жана үй канаттууларынын өндүрүмдүүлүгү</t>
  </si>
  <si>
    <r>
      <t xml:space="preserve">                   </t>
    </r>
    <r>
      <rPr>
        <b/>
        <i/>
        <sz val="14"/>
        <color rgb="FF000000"/>
        <rFont val="Times New Roman"/>
        <family val="1"/>
        <charset val="204"/>
      </rPr>
      <t xml:space="preserve">Реализация продукции сельского хозяйства  </t>
    </r>
  </si>
  <si>
    <r>
      <rPr>
        <b/>
        <sz val="12"/>
        <color rgb="FF000000"/>
        <rFont val="Times New Roman"/>
        <family val="1"/>
        <charset val="204"/>
      </rPr>
      <t>8.1. Айыл чарба продукциясынын сатылышы</t>
    </r>
    <r>
      <rPr>
        <i/>
        <sz val="12"/>
        <color rgb="FFFFFFFF"/>
        <rFont val="Times New Roman"/>
        <family val="1"/>
        <charset val="204"/>
      </rPr>
      <t xml:space="preserve">  </t>
    </r>
  </si>
  <si>
    <r>
      <t xml:space="preserve">      </t>
    </r>
    <r>
      <rPr>
        <b/>
        <i/>
        <sz val="12"/>
        <color rgb="FF000000"/>
        <rFont val="Times New Roman"/>
        <family val="1"/>
        <charset val="204"/>
      </rPr>
      <t>Реализация продукции сельского хозяйства</t>
    </r>
    <r>
      <rPr>
        <i/>
        <sz val="12"/>
        <color rgb="FF000000"/>
        <rFont val="Times New Roman"/>
        <family val="1"/>
        <charset val="204"/>
      </rPr>
      <t xml:space="preserve"> </t>
    </r>
  </si>
  <si>
    <r>
      <t xml:space="preserve">      </t>
    </r>
    <r>
      <rPr>
        <b/>
        <i/>
        <sz val="12"/>
        <color rgb="FF000000"/>
        <rFont val="Times New Roman"/>
        <family val="1"/>
        <charset val="204"/>
      </rPr>
      <t xml:space="preserve">Реализация продукции сельского хозяйства по категориям хозяйств </t>
    </r>
  </si>
  <si>
    <r>
      <t xml:space="preserve">       </t>
    </r>
    <r>
      <rPr>
        <b/>
        <i/>
        <sz val="12"/>
        <color rgb="FF000000"/>
        <rFont val="Times New Roman"/>
        <family val="1"/>
        <charset val="204"/>
      </rPr>
      <t xml:space="preserve">Реализация продукции сельского хозяйства по территории </t>
    </r>
  </si>
  <si>
    <t xml:space="preserve">Среднемесячная заработная плата работников предприятий сферы сельского                            и лесного хозяйства, рыболовство, сомов  </t>
  </si>
  <si>
    <t xml:space="preserve">                                                            (мурунку жылга салыштырмалуу пайыз менен)</t>
  </si>
  <si>
    <t xml:space="preserve">                                                              (в процентах к предыдущему году)</t>
  </si>
  <si>
    <t xml:space="preserve">                                                  (чарбалардын бардык түрлөрү боюнча, миң гектар)</t>
  </si>
  <si>
    <t xml:space="preserve">                                                  (во всех категориях хозяйств; тыс. гектаров)</t>
  </si>
  <si>
    <t xml:space="preserve">                                                                                    (миң тонна)</t>
  </si>
  <si>
    <r>
      <t xml:space="preserve">                                                                                    (</t>
    </r>
    <r>
      <rPr>
        <i/>
        <sz val="9"/>
        <color rgb="FF000000"/>
        <rFont val="Times New Roman"/>
        <family val="1"/>
        <charset val="204"/>
      </rPr>
      <t xml:space="preserve">тыс. тонн) </t>
    </r>
  </si>
  <si>
    <t xml:space="preserve">                                                                       (на конец года) </t>
  </si>
  <si>
    <t>I. Айыл чарбасы, токой чарбасы жана балык уулоочулук</t>
  </si>
  <si>
    <t xml:space="preserve">    чарба жүргүзүүчү субъектилери</t>
  </si>
  <si>
    <t xml:space="preserve">  Хозяйствующие субъекты сельского хозяйства, лесного </t>
  </si>
  <si>
    <t xml:space="preserve">хозяйства и  рыболовства </t>
  </si>
  <si>
    <t xml:space="preserve">          (на конец года)</t>
  </si>
  <si>
    <r>
      <t xml:space="preserve">         </t>
    </r>
    <r>
      <rPr>
        <i/>
        <sz val="9"/>
        <color rgb="FF000000"/>
        <rFont val="Times New Roman"/>
        <family val="1"/>
        <charset val="204"/>
      </rPr>
      <t>(тыс. голов)</t>
    </r>
  </si>
  <si>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</si>
  <si>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</si>
  <si>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</si>
  <si>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</si>
  <si>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</si>
  <si>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</si>
  <si>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</si>
  <si>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 xml:space="preserve"> Услуги,                                                      оказываемые сельскому хозяйству</t>
  </si>
  <si>
    <t>6.3. Аймак боюнча мал жана үй канаттууларынын негизги түрлөрүнүн башы</t>
  </si>
  <si>
    <t xml:space="preserve"> в том числе             кобылы от 3 лет                            и старше</t>
  </si>
  <si>
    <t xml:space="preserve">   в том числе                        кобылы от 3 лет                                и старше</t>
  </si>
  <si>
    <t>в том числе               кобылы от 3 лет                      и старше</t>
  </si>
  <si>
    <t>в том числе               кобылы от 3 лет                          и старше</t>
  </si>
  <si>
    <t>в том числе                кобылы от 3 лет                            и старше</t>
  </si>
  <si>
    <t xml:space="preserve">                                                                           (кезектеги баа менен, млн. сом)</t>
  </si>
  <si>
    <t xml:space="preserve">2.1. Айыл чарба, токой чарба жана балык уулоочулук </t>
  </si>
  <si>
    <t xml:space="preserve">                                                                           (в текущих ценах, млн. сомов)</t>
  </si>
  <si>
    <t xml:space="preserve">      и рыболовства </t>
  </si>
  <si>
    <t>Все категории                          хозяйств</t>
  </si>
  <si>
    <t xml:space="preserve"> ( кезектеги баа менен, млн. сом)</t>
  </si>
  <si>
    <t xml:space="preserve">    (в текущих ценах, млн. сомов)</t>
  </si>
  <si>
    <t xml:space="preserve">2.2. Чарбалардын категориялары боюнча  айыл чарба, токой                                                                                                                                           </t>
  </si>
  <si>
    <t xml:space="preserve">            чарба жана балык уулоочулук чарбаларынын продукциясынын дүң </t>
  </si>
  <si>
    <t xml:space="preserve">           чыгарылышынын  көлөмү</t>
  </si>
  <si>
    <t xml:space="preserve">     Объем валового выпуска продукции сельского хозяйства, лесного хозяйства                                                     </t>
  </si>
  <si>
    <t xml:space="preserve">    и рыболовства, по категориям хозяйств                                                   </t>
  </si>
  <si>
    <t xml:space="preserve">2.3. Аймак боюнча  айыл чарба, токой чарба жана балык </t>
  </si>
  <si>
    <t xml:space="preserve">                              ( в текущих ценах, млн. сом)</t>
  </si>
  <si>
    <t>Мамлекеттик                      чарбалар</t>
  </si>
  <si>
    <t xml:space="preserve">                                                                                (кезектеги баа менен, млн. сом)</t>
  </si>
  <si>
    <t xml:space="preserve">      и рыболовства, по территории</t>
  </si>
  <si>
    <t xml:space="preserve">     көлөмүнүн  индекси</t>
  </si>
  <si>
    <t>Все категории                                      хозяйств</t>
  </si>
  <si>
    <t>Мамлекеттик                         чарбалар</t>
  </si>
  <si>
    <t>Коллективдик                                          чарбалар</t>
  </si>
  <si>
    <t>Все категории                                   хозяйств</t>
  </si>
  <si>
    <t xml:space="preserve">5.2.Чарбалардын категориялары боюнча негизги айыл чарба   </t>
  </si>
  <si>
    <t xml:space="preserve">        өсүмдүктөрүнүн  түшүмдүүлүгү   </t>
  </si>
  <si>
    <t>Мамлекеттик                                       чарбалар</t>
  </si>
  <si>
    <r>
      <t xml:space="preserve">          </t>
    </r>
    <r>
      <rPr>
        <b/>
        <i/>
        <sz val="14"/>
        <color rgb="FF000000"/>
        <rFont val="Times New Roman"/>
        <family val="1"/>
        <charset val="204"/>
      </rPr>
      <t xml:space="preserve">Поголовье основных видов скота и домашней птицы </t>
    </r>
  </si>
  <si>
    <t>Мамлекеттик                       чарбалар</t>
  </si>
  <si>
    <t>Коллективдик                              чарбалар</t>
  </si>
  <si>
    <t>Жалал-Абад                          облусу</t>
  </si>
  <si>
    <t>Ысык-Көл                                облусу</t>
  </si>
  <si>
    <t xml:space="preserve"> Наличие скота и птицы                               на конец года</t>
  </si>
  <si>
    <r>
      <t xml:space="preserve">Чийки сүт,                            </t>
    </r>
    <r>
      <rPr>
        <sz val="10"/>
        <color rgb="FF000000"/>
        <rFont val="Times New Roman"/>
        <family val="1"/>
        <charset val="204"/>
      </rPr>
      <t xml:space="preserve"> миң тонна</t>
    </r>
  </si>
  <si>
    <r>
      <t xml:space="preserve">Чийки сүт,                               </t>
    </r>
    <r>
      <rPr>
        <sz val="10"/>
        <color rgb="FF000000"/>
        <rFont val="Times New Roman"/>
        <family val="1"/>
        <charset val="204"/>
      </rPr>
      <t xml:space="preserve"> миң тонна</t>
    </r>
  </si>
  <si>
    <r>
      <t>Чийки сүт,</t>
    </r>
    <r>
      <rPr>
        <sz val="10"/>
        <color rgb="FF000000"/>
        <rFont val="Times New Roman"/>
        <family val="1"/>
        <charset val="204"/>
      </rPr>
      <t xml:space="preserve">                                   миң тонна</t>
    </r>
  </si>
  <si>
    <t>Ысык-Көл                                   облусу</t>
  </si>
  <si>
    <r>
      <t xml:space="preserve">Чийки сүт,                                         </t>
    </r>
    <r>
      <rPr>
        <sz val="10"/>
        <color rgb="FF000000"/>
        <rFont val="Times New Roman"/>
        <family val="1"/>
        <charset val="204"/>
      </rPr>
      <t xml:space="preserve"> миң тонна</t>
    </r>
  </si>
  <si>
    <t>Жалал-Абад                                                  облусу</t>
  </si>
  <si>
    <r>
      <t xml:space="preserve">Чийки сүт,                                        </t>
    </r>
    <r>
      <rPr>
        <sz val="10"/>
        <color rgb="FF000000"/>
        <rFont val="Times New Roman"/>
        <family val="1"/>
        <charset val="204"/>
      </rPr>
      <t xml:space="preserve"> миң тонна</t>
    </r>
  </si>
  <si>
    <t>Ысык-Көл                                       облусу</t>
  </si>
  <si>
    <r>
      <t>Чийки сүт,</t>
    </r>
    <r>
      <rPr>
        <sz val="10"/>
        <color rgb="FF000000"/>
        <rFont val="Times New Roman"/>
        <family val="1"/>
        <charset val="204"/>
      </rPr>
      <t xml:space="preserve">                                миң тонна</t>
    </r>
  </si>
  <si>
    <r>
      <t xml:space="preserve">Чийки сүт,                                    </t>
    </r>
    <r>
      <rPr>
        <sz val="10"/>
        <color rgb="FF000000"/>
        <rFont val="Times New Roman"/>
        <family val="1"/>
        <charset val="204"/>
      </rPr>
      <t xml:space="preserve"> миң тонна</t>
    </r>
  </si>
  <si>
    <r>
      <t xml:space="preserve">Чийки сүт,                                   </t>
    </r>
    <r>
      <rPr>
        <sz val="10"/>
        <color rgb="FF000000"/>
        <rFont val="Times New Roman"/>
        <family val="1"/>
        <charset val="204"/>
      </rPr>
      <t xml:space="preserve"> миң тонна</t>
    </r>
  </si>
  <si>
    <t>Мамлекеттик жана коллективдик чарбалар</t>
  </si>
  <si>
    <t xml:space="preserve">Государственные                   и коллективные хозяйства    </t>
  </si>
  <si>
    <t>Алынган төл,                          миң баш</t>
  </si>
  <si>
    <t xml:space="preserve">    (чарбалардын бардык түрлөрү боюнча, тонна) </t>
  </si>
  <si>
    <t>Бир уйдан                            саалган орточо жылдык сүт, кг</t>
  </si>
  <si>
    <t>Жалал-Абад                    облусу</t>
  </si>
  <si>
    <t>Алынган төл,                                    миң баш</t>
  </si>
  <si>
    <t xml:space="preserve">Алынган төл,                              миң баш </t>
  </si>
  <si>
    <t>Алынган төл,                                     миң баш</t>
  </si>
  <si>
    <t>Бир уйдан                                        саалган орточо жылдык сүт, кг</t>
  </si>
  <si>
    <t>Бир уйдан                                         саалган орточо жылдык сүт, кг</t>
  </si>
  <si>
    <t>Алынган төл,                                          миң баш</t>
  </si>
  <si>
    <t>Бир уйдан                                      саалган орточо жылдык сүт, кг</t>
  </si>
  <si>
    <t>Алынган төл,                                           миң баш</t>
  </si>
  <si>
    <t>Бир уйдан                                           саалган орточо жылдык сүт, кг</t>
  </si>
  <si>
    <t>Алынган төл,                                   миң баш</t>
  </si>
  <si>
    <t>Алынган төл,                        миң баш</t>
  </si>
  <si>
    <t xml:space="preserve"> услуги, оказываемые              сельскому    хозяйства</t>
  </si>
  <si>
    <t xml:space="preserve"> айыл чарбага                                         көрсөтүлгөн тейлөөлөр</t>
  </si>
  <si>
    <t xml:space="preserve">2.4. Айыл жана токой чарба, балык уулоочулук продукциясынын физикалык   </t>
  </si>
  <si>
    <r>
      <t xml:space="preserve"> </t>
    </r>
    <r>
      <rPr>
        <b/>
        <sz val="10"/>
        <color rgb="FF000000"/>
        <rFont val="Times New Roman"/>
        <family val="1"/>
        <charset val="204"/>
      </rPr>
      <t>Эт (союлган салмакта),</t>
    </r>
    <r>
      <rPr>
        <sz val="10"/>
        <color rgb="FF000000"/>
        <rFont val="Times New Roman"/>
        <family val="1"/>
        <charset val="204"/>
      </rPr>
      <t xml:space="preserve"> миң тонна     </t>
    </r>
  </si>
  <si>
    <t xml:space="preserve">       3.1. Айыл чарба өсүмдүктөрүнүн айдоо аянты </t>
  </si>
  <si>
    <t>анын ичинде  3 жашар жана андан өткөн бээлер</t>
  </si>
  <si>
    <t>анын ичинде  1 жаштан өткөн тубар кой жана токту</t>
  </si>
  <si>
    <t>анын ичинде  1 жаштан өткөн тубар кой жана   токту</t>
  </si>
  <si>
    <t>анын ичинде  негизги мегежиндер</t>
  </si>
  <si>
    <t>анын ичинде    1 жаштан өткөн тубар кой жана токту</t>
  </si>
  <si>
    <t>анын ичинде 3 жашар жана андан өткөн бээлер</t>
  </si>
  <si>
    <t>анын ичинде   1 жаштан өткөн тубар кой жана токту</t>
  </si>
  <si>
    <t>анын ичинде 1 жаштан өткөн тубар кой жана токту</t>
  </si>
  <si>
    <t>анын ичинде  3 жашар жана андан  өткөн бээлер</t>
  </si>
  <si>
    <t>анын ичинде   3 жашар жана андан өткөн бээлер</t>
  </si>
  <si>
    <t xml:space="preserve">     Айыл чарбасы, токой чарбасы жана балык уулоочулуктун негизги көрсөткүчтөрү</t>
  </si>
  <si>
    <t xml:space="preserve">     Основные показатели сельского хозяйства, лесного хозяйства и рыболовства</t>
  </si>
  <si>
    <t xml:space="preserve"> I.  Айыл чарбасы,токой чарбасы жана балык уулоочулук чарба жүргүзүүчү субъектилери    </t>
  </si>
  <si>
    <t xml:space="preserve">1.2. Аймак боюнча айыл чарбасы, токой чарбасы жана балык уулоочулуктун азыркы учурда   чарба жүргүзүп жаткан субъектилеринин саны                                                     </t>
  </si>
  <si>
    <r>
      <t xml:space="preserve">      </t>
    </r>
    <r>
      <rPr>
        <i/>
        <sz val="10"/>
        <color theme="1"/>
        <rFont val="Times New Roman"/>
        <family val="1"/>
        <charset val="204"/>
      </rPr>
      <t>Объем валового выпуска продукции сельского хозяйства, лесного хозяйства и рыболовства</t>
    </r>
  </si>
  <si>
    <t>2.4. Айыл жана токой чарба, балык уулоочулук  продукциясынын физикалык көлөмүнүн  индекси</t>
  </si>
  <si>
    <r>
      <t xml:space="preserve">III. </t>
    </r>
    <r>
      <rPr>
        <b/>
        <sz val="10"/>
        <color theme="1"/>
        <rFont val="Times New Roman"/>
        <family val="1"/>
        <charset val="204"/>
      </rPr>
      <t>Айыл чарба өсүмдүктөрүнүн айдоо аянты</t>
    </r>
  </si>
  <si>
    <r>
      <t xml:space="preserve">     </t>
    </r>
    <r>
      <rPr>
        <b/>
        <i/>
        <sz val="10"/>
        <color theme="1"/>
        <rFont val="Times New Roman"/>
        <family val="1"/>
        <charset val="204"/>
      </rPr>
      <t>Посевная площадь сельскохозяйственных культур</t>
    </r>
  </si>
  <si>
    <t>3.1. Айыл чарба өсүмдүктөрүнүн айдоо аянты</t>
  </si>
  <si>
    <r>
      <t xml:space="preserve">      </t>
    </r>
    <r>
      <rPr>
        <i/>
        <sz val="10"/>
        <color theme="1"/>
        <rFont val="Times New Roman"/>
        <family val="1"/>
        <charset val="204"/>
      </rPr>
      <t xml:space="preserve">Посевная площадь сельскохозяйственных культур </t>
    </r>
  </si>
  <si>
    <t>3.2. Чарбалардын категориялары боюнча айыл чарба өсүмдүктөрүнүн айдоо аянты</t>
  </si>
  <si>
    <r>
      <t xml:space="preserve">     </t>
    </r>
    <r>
      <rPr>
        <i/>
        <sz val="10"/>
        <color theme="1"/>
        <rFont val="Times New Roman"/>
        <family val="1"/>
        <charset val="204"/>
      </rPr>
      <t>Посевная площадь сельскохозяйственных культур по категориям хозяйств</t>
    </r>
  </si>
  <si>
    <t>3.3. Аймактар боюнча айыл чарба өсүмдүктөрүнүн айдоо аянты</t>
  </si>
  <si>
    <t>IV. Өсүмдүк өстүрүүчүлүк продукциясынын негизги түрлөрүн өндүрүү</t>
  </si>
  <si>
    <t xml:space="preserve">       Производство основных видов продукции растениеводства</t>
  </si>
  <si>
    <t>4.1. Өсүмдүк өстүрүүчүлүк продукциясынын негизги түрлөрүн өндүрүү</t>
  </si>
  <si>
    <r>
      <t xml:space="preserve">      </t>
    </r>
    <r>
      <rPr>
        <i/>
        <sz val="10"/>
        <color theme="1"/>
        <rFont val="Times New Roman"/>
        <family val="1"/>
        <charset val="204"/>
      </rPr>
      <t>Производство основных видов продукции растениеводства</t>
    </r>
  </si>
  <si>
    <t xml:space="preserve">       Производство основных видов продукции растениеводства по категориям хозяйств</t>
  </si>
  <si>
    <t xml:space="preserve">1.1. Айыл чарбасы, токой чарбасы жана балык уулоочулуктун азыркы учурда чарба  жүргүзүп жаткан субъектилеринин саны         </t>
  </si>
  <si>
    <r>
      <t xml:space="preserve">     Х</t>
    </r>
    <r>
      <rPr>
        <b/>
        <i/>
        <sz val="10"/>
        <color theme="1"/>
        <rFont val="Times New Roman"/>
        <family val="1"/>
        <charset val="204"/>
      </rPr>
      <t>озяйствующие субъекты сельского хозяйства, лесного хозяйства и рыболовства</t>
    </r>
  </si>
  <si>
    <r>
      <t xml:space="preserve">      </t>
    </r>
    <r>
      <rPr>
        <i/>
        <sz val="10"/>
        <color theme="1"/>
        <rFont val="Times New Roman"/>
        <family val="1"/>
        <charset val="204"/>
      </rPr>
      <t xml:space="preserve">Индекс физического объема продукции сельского хозяйства, лесного хозяйства и рыболовства </t>
    </r>
  </si>
  <si>
    <r>
      <t xml:space="preserve">     </t>
    </r>
    <r>
      <rPr>
        <i/>
        <sz val="10"/>
        <color theme="1"/>
        <rFont val="Times New Roman"/>
        <family val="1"/>
        <charset val="204"/>
      </rPr>
      <t>Производство основных видов продукции растениеводства по территории</t>
    </r>
  </si>
  <si>
    <t>V. Негизги айыл чарба өсүмдүктөрүнүн түшүмдүүлүгү</t>
  </si>
  <si>
    <r>
      <t xml:space="preserve">   </t>
    </r>
    <r>
      <rPr>
        <b/>
        <i/>
        <sz val="10"/>
        <color theme="1"/>
        <rFont val="Times New Roman"/>
        <family val="1"/>
        <charset val="204"/>
      </rPr>
      <t>Урожайность основных видов продукции растениеводства</t>
    </r>
  </si>
  <si>
    <t>5.1. Негизги айыл чарба өсүмдүктөрүнүн түшүмдүүлүгү</t>
  </si>
  <si>
    <r>
      <t xml:space="preserve">      </t>
    </r>
    <r>
      <rPr>
        <i/>
        <sz val="10"/>
        <color theme="1"/>
        <rFont val="Times New Roman"/>
        <family val="1"/>
        <charset val="204"/>
      </rPr>
      <t xml:space="preserve">Урожайность основных сельскохозяйственных культур       </t>
    </r>
  </si>
  <si>
    <t>5.2. Чарбалардын категориялары боюнча негизги айыл чарба өсүмдүктөрүнүн түшүмдүүлүгү</t>
  </si>
  <si>
    <r>
      <t xml:space="preserve">      </t>
    </r>
    <r>
      <rPr>
        <i/>
        <sz val="10"/>
        <color theme="1"/>
        <rFont val="Times New Roman"/>
        <family val="1"/>
        <charset val="204"/>
      </rPr>
      <t>Урожайность основных сельскохозяйственных культур по категориям хозяйств</t>
    </r>
  </si>
  <si>
    <t>5.3. Аймак боюнча негизги айыл чарба өсүмдүктөрүнүн түшүмдүүлүгү</t>
  </si>
  <si>
    <r>
      <t xml:space="preserve">      </t>
    </r>
    <r>
      <rPr>
        <i/>
        <sz val="10"/>
        <color theme="1"/>
        <rFont val="Times New Roman"/>
        <family val="1"/>
        <charset val="204"/>
      </rPr>
      <t>Урожайность основных сельскохозяйственных культур по террито</t>
    </r>
    <r>
      <rPr>
        <sz val="10"/>
        <color theme="1"/>
        <rFont val="Times New Roman"/>
        <family val="1"/>
        <charset val="204"/>
      </rPr>
      <t xml:space="preserve">рии </t>
    </r>
  </si>
  <si>
    <t>VI. Мал жана үй канаттууларынын негизги түрлөрүнүн башы</t>
  </si>
  <si>
    <r>
      <t xml:space="preserve">     </t>
    </r>
    <r>
      <rPr>
        <b/>
        <i/>
        <sz val="10"/>
        <color theme="1"/>
        <rFont val="Times New Roman"/>
        <family val="1"/>
        <charset val="204"/>
      </rPr>
      <t>Поголовье основных видов скота и домашней птицы</t>
    </r>
  </si>
  <si>
    <t>6.1. Мал жана үй  канаттууларынын негизги түрлөрүнүн башы</t>
  </si>
  <si>
    <r>
      <t xml:space="preserve">      </t>
    </r>
    <r>
      <rPr>
        <i/>
        <sz val="10"/>
        <color theme="1"/>
        <rFont val="Times New Roman"/>
        <family val="1"/>
        <charset val="204"/>
      </rPr>
      <t>Поголовье основных видов скота и домашней птицы</t>
    </r>
  </si>
  <si>
    <t>6.2. Чарбалардын категориялары боюнча мал жана үй  канаттууларынын негизги түрлөрүнүн башы</t>
  </si>
  <si>
    <t xml:space="preserve">      Поголовье основных видов скота и домашней птицы по категориям хозяйств</t>
  </si>
  <si>
    <t xml:space="preserve">6.3. Аймак боюнча мал жана үй канаттууларынын негизги түрлөрүнүн башы </t>
  </si>
  <si>
    <r>
      <t xml:space="preserve">     </t>
    </r>
    <r>
      <rPr>
        <i/>
        <sz val="10"/>
        <color theme="1"/>
        <rFont val="Times New Roman"/>
        <family val="1"/>
        <charset val="204"/>
      </rPr>
      <t>Поголовье основных видов скота и домашней птицы по территории</t>
    </r>
  </si>
  <si>
    <t>VII. Мал чарба продукциясын өндүрүү</t>
  </si>
  <si>
    <t xml:space="preserve">     Производство продукции животноводства</t>
  </si>
  <si>
    <t>7.1. Мал чарба продукциясын өндүрүү</t>
  </si>
  <si>
    <r>
      <t xml:space="preserve">       </t>
    </r>
    <r>
      <rPr>
        <i/>
        <sz val="10"/>
        <color theme="1"/>
        <rFont val="Times New Roman"/>
        <family val="1"/>
        <charset val="204"/>
      </rPr>
      <t>Производство продукции животноводства</t>
    </r>
  </si>
  <si>
    <t>7.2. Чарбалардын категориялары боюнча мал чарба продукциясын өндүрүү</t>
  </si>
  <si>
    <r>
      <t xml:space="preserve">      </t>
    </r>
    <r>
      <rPr>
        <i/>
        <sz val="10"/>
        <color theme="1"/>
        <rFont val="Times New Roman"/>
        <family val="1"/>
        <charset val="204"/>
      </rPr>
      <t>Производство продукции животноводства по категориям хозяйств</t>
    </r>
  </si>
  <si>
    <t>7.3. Аймак боюнча мал чарба продукциясын өндүрүү</t>
  </si>
  <si>
    <r>
      <t xml:space="preserve">      </t>
    </r>
    <r>
      <rPr>
        <i/>
        <sz val="10"/>
        <color theme="1"/>
        <rFont val="Times New Roman"/>
        <family val="1"/>
        <charset val="204"/>
      </rPr>
      <t>Производство продукции животноводства по территории</t>
    </r>
  </si>
  <si>
    <t>7.4. Мал жана үй  канаттууларынын өндүрүмдүүлүгү</t>
  </si>
  <si>
    <r>
      <t xml:space="preserve">     </t>
    </r>
    <r>
      <rPr>
        <i/>
        <sz val="10"/>
        <color theme="1"/>
        <rFont val="Times New Roman"/>
        <family val="1"/>
        <charset val="204"/>
      </rPr>
      <t>Продуктивность скота и домашней птицы</t>
    </r>
  </si>
  <si>
    <t>7.5. Чарбалардын категориялары боюнча мал жана үй  канаттууларынын өндүрүмдүүлүгү</t>
  </si>
  <si>
    <r>
      <t xml:space="preserve">     </t>
    </r>
    <r>
      <rPr>
        <i/>
        <sz val="10"/>
        <color theme="1"/>
        <rFont val="Times New Roman"/>
        <family val="1"/>
        <charset val="204"/>
      </rPr>
      <t>Продуктивность скота и домашней птицы по категориям хозяйств</t>
    </r>
  </si>
  <si>
    <t>7.6. Аймак боюнча мал жана үй  канаттууларынын өндүрүмдүүлүгү</t>
  </si>
  <si>
    <t xml:space="preserve">     Продуктивность скота и домашней птицы по территории</t>
  </si>
  <si>
    <t>VIII. Айыл чарба продукциясынын сатылышы</t>
  </si>
  <si>
    <t xml:space="preserve">      Реализация продукции сельского хозяйства </t>
  </si>
  <si>
    <t>8.1. Айыл чарба продукциясынын сатылышы</t>
  </si>
  <si>
    <t xml:space="preserve">     Реализация продукции сельского хозяйства</t>
  </si>
  <si>
    <t xml:space="preserve">    Реализация продукции сельского хозяйства по категориям хозяйств</t>
  </si>
  <si>
    <t xml:space="preserve">    Реализация продукции сельского хозяйства по территории</t>
  </si>
  <si>
    <t xml:space="preserve">     Количество действующих хозяйствующих субъектов сельского хозяйства, лесного хозяйства и рыболовства      </t>
  </si>
  <si>
    <r>
      <t xml:space="preserve">      </t>
    </r>
    <r>
      <rPr>
        <i/>
        <sz val="10"/>
        <color theme="1"/>
        <rFont val="Times New Roman"/>
        <family val="1"/>
        <charset val="204"/>
      </rPr>
      <t>Количество действующих хозяйствующих субъектов сельского хозяйства, лесного хозяйства и рыболовства по территории</t>
    </r>
  </si>
  <si>
    <t>II. Айыл чарба, токой чарба жана балык уулоочулук чарбаларынын продукциясынын дүң чыгарылышынын көлөмү</t>
  </si>
  <si>
    <r>
      <t xml:space="preserve">    </t>
    </r>
    <r>
      <rPr>
        <b/>
        <i/>
        <sz val="10"/>
        <color theme="1"/>
        <rFont val="Times New Roman"/>
        <family val="1"/>
        <charset val="204"/>
      </rPr>
      <t>Объем валового выпуска продукции сельского хозяйства, лесного хозяйства  и рыболовства</t>
    </r>
  </si>
  <si>
    <r>
      <t xml:space="preserve">      </t>
    </r>
    <r>
      <rPr>
        <i/>
        <sz val="10"/>
        <color theme="1"/>
        <rFont val="Times New Roman"/>
        <family val="1"/>
        <charset val="204"/>
      </rPr>
      <t>Объем валового выпуска продукции сельского хозяйства, лесного хозяйства</t>
    </r>
    <r>
      <rPr>
        <b/>
        <i/>
        <sz val="10"/>
        <color theme="1"/>
        <rFont val="Times New Roman"/>
        <family val="1"/>
        <charset val="204"/>
      </rPr>
      <t xml:space="preserve"> </t>
    </r>
    <r>
      <rPr>
        <i/>
        <sz val="10"/>
        <color theme="1"/>
        <rFont val="Times New Roman"/>
        <family val="1"/>
        <charset val="204"/>
      </rPr>
      <t>и рыболовства, по категориям хозяйств</t>
    </r>
  </si>
  <si>
    <r>
      <t xml:space="preserve">     </t>
    </r>
    <r>
      <rPr>
        <i/>
        <sz val="10"/>
        <color theme="1"/>
        <rFont val="Times New Roman"/>
        <family val="1"/>
        <charset val="204"/>
      </rPr>
      <t>Объем валового выпуска продукции сельского хозяйства, лесного хозяйства</t>
    </r>
    <r>
      <rPr>
        <i/>
        <sz val="8"/>
        <color theme="1"/>
        <rFont val="Times New Roman"/>
        <family val="1"/>
        <charset val="204"/>
      </rPr>
      <t xml:space="preserve"> </t>
    </r>
    <r>
      <rPr>
        <i/>
        <sz val="10"/>
        <color theme="1"/>
        <rFont val="Times New Roman"/>
        <family val="1"/>
        <charset val="204"/>
      </rPr>
      <t>и рыболовства, по территории</t>
    </r>
  </si>
  <si>
    <t>Мазмуну</t>
  </si>
  <si>
    <t>Содеражние</t>
  </si>
  <si>
    <t>2.1. Айыл чарба, токой чарба жана балык уулоочулук чарбаларынын продукциясынын дүң чыгарылышынын көлөмү</t>
  </si>
  <si>
    <t>2.2. Чарбалардын категориялары боюнча айыл чарба, токой чарба жана балык уулоочулук чарбаларынын продукциясынын дүң чыгарылышынын көлөмү</t>
  </si>
  <si>
    <t>2.3. Аймак боюнча айыл чарба, токой чарба жана балык уулоочулук  чарбаларынын продукциясынын дүң чыгарылышынын көлөмү</t>
  </si>
  <si>
    <t>Посевная площадь сельскохозяйственных культур по территории</t>
  </si>
  <si>
    <t xml:space="preserve">4.2. Чарбалардын категориялары боюнча өсүмдүк өстүрүүчүлүк продукциясынын негизги    Түрлөрүн өндүрүү       </t>
  </si>
  <si>
    <t>КЫРГЫЗ РЕСПУБЛИКАСЫНЫН УЛУТТУК СТАТИСТИКА КОМИТЕТИ</t>
  </si>
  <si>
    <t>НАЦИОНАЛЬНЫЙ СТАТИСТИЧЕСКИЙ КОМИТЕТ КЫРГЫЗСКОЙ РЕСПУБЛИКИ</t>
  </si>
  <si>
    <t>____________________________________________________________________</t>
  </si>
  <si>
    <t>КЫРГЫЗ РЕСПУБЛИКАСЫНЫН</t>
  </si>
  <si>
    <t>АЙЫЛ ЧАРБАСЫ</t>
  </si>
  <si>
    <t>2019-2023</t>
  </si>
  <si>
    <t>СЕЛЬСКОЕ ХОЗЯЙСТВО</t>
  </si>
  <si>
    <t>КЫРГЫЗСКОЙ РЕСПУБЛИКИ</t>
  </si>
  <si>
    <t>Жылдык чыгарылышы</t>
  </si>
  <si>
    <t>Годовая публикация</t>
  </si>
  <si>
    <t>Бишкек 2024</t>
  </si>
  <si>
    <t>Б. Кудайбергенов</t>
  </si>
  <si>
    <t>Н. Керималиева</t>
  </si>
  <si>
    <t>Б. Шокенов</t>
  </si>
  <si>
    <t>З. Жумалиев</t>
  </si>
  <si>
    <t>М. Эшкожоев</t>
  </si>
  <si>
    <t>Ч. Турдубаева</t>
  </si>
  <si>
    <t>В. Бирюкова</t>
  </si>
  <si>
    <t xml:space="preserve">Э. Исенкулова </t>
  </si>
  <si>
    <t>Ушул басылмага байланыштуу суроолор боюнча төмөнкү дарекке кайрылыѕыздар:</t>
  </si>
  <si>
    <t xml:space="preserve">              Бишкек ш., Фрунзе көчөсү, 374; телефон: 996 (312) 664043; </t>
  </si>
  <si>
    <t xml:space="preserve">              Кыргыз Республикасынын Улуттук статистика комитети :</t>
  </si>
  <si>
    <t xml:space="preserve">              Айыл чарба статистикасы бөлүмү</t>
  </si>
  <si>
    <t xml:space="preserve">                          Басылмада 2019-2023-жж. айыл чарба субъектилеринин, токой жана балык чарба ишканаларынын саны, айыл чарба, токой чарба жана балык уулоочулук продукцияларынын дүң чыгарылышынын көлөмү, айыл чарба продукциясынын өндүрүшү, анын сатылып өткөрүлүшү жана айыл чарбада эмгектенген жумушчулардын саны жөнүндө маалыматтар чагылдырылды. </t>
  </si>
  <si>
    <t>Басылмага, республикадагы айыл чарбасынынын өнүгүшүн мүнөздөөчү 50 дөн ашык таблицалар, ошондой эле көрсөткүчтөргө тиешелүү кыскача методологиялык түшүндүрмөлөр киргизилди.</t>
  </si>
  <si>
    <t>Басылма колдонуучулардын кеңири чөйрөсүнө багытталды.</t>
  </si>
  <si>
    <t>Жылына бир жолу чыгарылат. Тиражы: 28 нуска.</t>
  </si>
  <si>
    <t xml:space="preserve">Пайдалануучулар расмий статистиканын маалыматтарын жана тиешелүү  метамаалыматтарды пайдаланууда алардын булагына шилтеме берүүгө милдеттүү (“Расмий статистика жөнүндө” Кыргыз Республикасынын Мыйзамынын 30-беренеси) </t>
  </si>
  <si>
    <r>
      <t>Бул басылманын маалыматтарын жа</t>
    </r>
    <r>
      <rPr>
        <sz val="9"/>
        <color theme="1"/>
        <rFont val="Times New Roman"/>
        <family val="1"/>
        <charset val="204"/>
      </rPr>
      <t>ңы</t>
    </r>
    <r>
      <rPr>
        <sz val="9"/>
        <color rgb="FF000000"/>
        <rFont val="Times New Roman"/>
        <family val="1"/>
        <charset val="204"/>
      </rPr>
      <t>лоонун акыркы күнү: 2024-ж. ноябрь.</t>
    </r>
  </si>
  <si>
    <r>
      <t>Жыйнакта кабыл алынган шарттуу белгилер</t>
    </r>
    <r>
      <rPr>
        <b/>
        <sz val="9"/>
        <color rgb="FF000000"/>
        <rFont val="Times New Roman"/>
        <family val="1"/>
        <charset val="204"/>
      </rPr>
      <t>:</t>
    </r>
  </si>
  <si>
    <t xml:space="preserve">            -        кубулуш болгон эмес;</t>
  </si>
  <si>
    <t xml:space="preserve">            . . .    маалымат жок;</t>
  </si>
  <si>
    <t xml:space="preserve">            0,0    көрсөткүчтүн мааниси өлчөө бирдигинен төмөн.</t>
  </si>
  <si>
    <t xml:space="preserve">Жыйынтыктын кошулган суммалардан бир аз айырмасы, алардын тегеректелиши менен  түшүндүрүлөт. </t>
  </si>
  <si>
    <t>Для информации, связанной с этой публикацией, обращайтесь:</t>
  </si>
  <si>
    <t xml:space="preserve">          по адресу:г.Бишкек, ул. Фрунзе, 374, телефон: 996 (312) 664043; </t>
  </si>
  <si>
    <t>факс: 66-01-38;интернет: www.stat.gov.kg; e-mail: nsc_mail@stat.kg.</t>
  </si>
  <si>
    <t xml:space="preserve">          Национальный статистический комитет Кыргызской Республики</t>
  </si>
  <si>
    <t xml:space="preserve">            Отдел статистики сельского хозяйства </t>
  </si>
  <si>
    <t>Публикация содержит данные о количестве сельскохозяйственных субъектов, предприятий лесного и рыбного хозяйства, объеме валового выпуска продукции сельского хозяйства, лесного хозяйства и рыболовства, производстве и реализации сельскохозяйственной продукции и численности работников, занятых в сельском хозяйстве в 2019-2023гг.</t>
  </si>
  <si>
    <t>В публикацию включено более 50 таблиц, характеризующих развитие сельского хозяйства в  республике, а также краткие методологические пояснения к публикуемым показателям</t>
  </si>
  <si>
    <t>Публикация предназначена для широкого круга пользователей.</t>
  </si>
  <si>
    <t>Издается один раз в год. Тираж: 28 экземпляров.</t>
  </si>
  <si>
    <r>
      <t xml:space="preserve">Пользователи при использовании данных официальной статистики и соответствующих метаданных обязаны ссылаться на их источник </t>
    </r>
    <r>
      <rPr>
        <i/>
        <sz val="9"/>
        <color rgb="FF333333"/>
        <rFont val="Times New Roman"/>
        <family val="1"/>
        <charset val="204"/>
      </rPr>
      <t>(статья 30 Закона «Об официальной статистике»).</t>
    </r>
  </si>
  <si>
    <r>
      <t xml:space="preserve">Последний день обновления данных настоящей публикации: </t>
    </r>
    <r>
      <rPr>
        <i/>
        <sz val="9"/>
        <color rgb="FF000000"/>
        <rFont val="Times New Roman"/>
        <family val="1"/>
        <charset val="204"/>
      </rPr>
      <t>ноябрь</t>
    </r>
    <r>
      <rPr>
        <i/>
        <sz val="9"/>
        <color theme="1"/>
        <rFont val="Times New Roman"/>
        <family val="1"/>
        <charset val="204"/>
      </rPr>
      <t xml:space="preserve"> 2023г.</t>
    </r>
  </si>
  <si>
    <t>В сборнике приняты условные обозначения:</t>
  </si>
  <si>
    <t xml:space="preserve">Электронная версия публикации доступна для пользователей на </t>
  </si>
  <si>
    <t xml:space="preserve">официальном сайте Нацстаткома по адресу: </t>
  </si>
  <si>
    <t>https://stat.gov.kg/ru/publications/sbornik-selskoe-hozyajstvo-kyrgyzskoj-respubliki/</t>
  </si>
  <si>
    <t xml:space="preserve">Кеңештин төрагасы     </t>
  </si>
  <si>
    <t xml:space="preserve">                                        Кеңештин мүчөлөрү:</t>
  </si>
  <si>
    <t>Редакционно-издательский Совет:</t>
  </si>
  <si>
    <t xml:space="preserve">                      Редакциялык-басмалык Кеңеш:</t>
  </si>
  <si>
    <r>
      <t xml:space="preserve">                                             Председатель</t>
    </r>
    <r>
      <rPr>
        <sz val="9"/>
        <color theme="1"/>
        <rFont val="Times New Roman"/>
        <family val="1"/>
        <charset val="204"/>
      </rPr>
      <t xml:space="preserve">  </t>
    </r>
  </si>
  <si>
    <t xml:space="preserve">                                                             Члены:</t>
  </si>
  <si>
    <t xml:space="preserve">              факс: 66-01-38; интернет: www.stat.gov.kg;    e-mail: nsc_mail@stat.kg</t>
  </si>
  <si>
    <t>а также c использованием прилагаемого QR – кода</t>
  </si>
  <si>
    <t>В отдельных случаях незначительные расхождения итогов от суммы слагаемых объясняются округлением данны.</t>
  </si>
  <si>
    <t>1 таблица</t>
  </si>
  <si>
    <t>1.1 таблица</t>
  </si>
  <si>
    <t>1.2 таблица</t>
  </si>
  <si>
    <t>2.2 таблица</t>
  </si>
  <si>
    <t>2.3 таблица</t>
  </si>
  <si>
    <t>2.4 таблица</t>
  </si>
  <si>
    <t>3 таблица</t>
  </si>
  <si>
    <t>3.2 таблица</t>
  </si>
  <si>
    <t>3.3 таблица</t>
  </si>
  <si>
    <t>5 таблица</t>
  </si>
  <si>
    <t>4 таблица</t>
  </si>
  <si>
    <t>4.2 таблица</t>
  </si>
  <si>
    <t>4.3 таблица</t>
  </si>
  <si>
    <t>5.2 таблица</t>
  </si>
  <si>
    <t>5.3 таблица</t>
  </si>
  <si>
    <t>6 таблица</t>
  </si>
  <si>
    <t>6.2 таблица</t>
  </si>
  <si>
    <t>6.3 таблица</t>
  </si>
  <si>
    <t>7 таблица</t>
  </si>
  <si>
    <t>7.1 таблица</t>
  </si>
  <si>
    <t>7.2 таблица</t>
  </si>
  <si>
    <t>7.3 таблица</t>
  </si>
  <si>
    <t>7.4 таблица</t>
  </si>
  <si>
    <t>7.5 таблица</t>
  </si>
  <si>
    <t>7.6 таблица</t>
  </si>
  <si>
    <t>8 таблица</t>
  </si>
  <si>
    <t>8.1 таблица</t>
  </si>
  <si>
    <t>8.2 таблица</t>
  </si>
  <si>
    <t>8.3 таблица</t>
  </si>
  <si>
    <t>Улуттук статистика комитетинин башка негизги басылмалары</t>
  </si>
  <si>
    <t>Улуттук эсеп тутумундагы көрсөткүчтөрдү түзүүнүн жана өз ара байланышуунун принциптери, негизги түзүмдөрү жана алардын айрым компоненттери баяндалат, республиканын ички дүң продуктун өндүрүү, түзүү, бөлүштүрүү жана пайдалануу жөнүндөгү жалпыланган маалыматтарды камтыган эсеп тутуму берилет.</t>
  </si>
  <si>
    <t xml:space="preserve">Другие основные публикации Национального статистического комитета </t>
  </si>
  <si>
    <t xml:space="preserve">     Представлены статистические данные о внешней и взаимной торговле товарами, торговле услугами, индексах цен импорта и экспорта, а также курсы валют. В приложениях приведены подробные статистические данные и методологические пояснения к ним. </t>
  </si>
  <si>
    <t>2-2.1 таблица</t>
  </si>
  <si>
    <t>Содержание</t>
  </si>
  <si>
    <t xml:space="preserve">      ... данных не имеется;</t>
  </si>
  <si>
    <t xml:space="preserve">         -  явление отсутствует;</t>
  </si>
  <si>
    <t>0,0  значение показателя меньше единицы измерения.</t>
  </si>
  <si>
    <t>“Кыргызстан цифраларда”</t>
  </si>
  <si>
    <t xml:space="preserve">Ыкчам маалыматтардын негизинде өлкөнүн 2023-ж. социалдык-экономикалык абалын мүнөздөөчү негизги көрсөткүчтөр мурдагы жылдар менен салыштырылып берилди. Калк, анын иш менен камсыз болушу жана жашоо деңгээли, ошондой эле экономиканын реалдуу секторунун айрым тармактарынын абалы жөнүндө маалыматтарды камтыйт. </t>
  </si>
  <si>
    <t>“Кыргыз Республикасынын статистикалык жылдыгы 2019-2023”</t>
  </si>
  <si>
    <t>Жалпы республика жана анын региондору боюнча такталган маалыматтарга негизделген кеңири маалыматтарды камтыйт. Калк, анын иш менен камсыз болушу жана жашоо деңгээли жөнүндө маалыматтар берилди. Улуттук эсептер тутуму, республиканын чарба жүргүзүүчү субъекттери, чакан жана орто ишкердик, инвестициялар жөнүндө маалыматтар камтылды. Экономиканын реалдуу секторунун айрым тармактарындагы абал чагылдырылды. Тышкы экономикалык ишмердик тышкы сооданын көлөмү, экспорт жана импорт тууралуу маалыматтар менен берилет.</t>
  </si>
  <si>
    <t>“Кыргызстандагы туризм 2019-2023”</t>
  </si>
  <si>
    <t xml:space="preserve">Кыргыз Республикадагы туризмдин өнүгүшү жөнүндө маалыматтар, анын ичинде келүүчүлөр, туристтерди жайгаштыруу каражаттары, ушул кызмат көрсөтүүлөргө карата баалардын жана тарифтердин көлөмү ж.б. маалыматтар берилет. </t>
  </si>
  <si>
    <t>“Кыргыз Республикасындагы чакан жана орто ишкердик 2019-2023”</t>
  </si>
  <si>
    <t>Чакан жана орто ишканалардын, дыйкан (фермердик) чарбаларынын жана жеке ишкерлердин ишмердиктеринин негизги экономикалык көрсөткүчтөрү боюнча статистикалык маалыматтар берилет.</t>
  </si>
  <si>
    <t xml:space="preserve">“Кыргыз Республикасындагы чет өлкөлүк инвестициялары бар ишканалардын ишмердиги 2019-2023” </t>
  </si>
  <si>
    <t>2023-ж. чет өлкөлүк инвестициялары бар ишканалардын ишмердигинин негизги экономикалык көрсөткүчтөрү боюнча кыскача талдоолор жана статистикалык маалыматтар мурунку жылдарга салыштырылып берилет.</t>
  </si>
  <si>
    <t>“Кыргыз Республикасынын улуттук эсептери 2019-2023”</t>
  </si>
  <si>
    <t>"Ресурстар-Пайдалануу" таблицалары 2022-ж.</t>
  </si>
  <si>
    <t>Статистикалык бюллетени  Кыргыз Республикасынын экономикасындагы товарлардын жана кызмат көрсөтүү агымдарын чагылдыруучу Улуттук эсептер системасынын методологиялык принциптери жана стандарттарына ылайык  иштелип чыккан "Ресурстар-Пайдалануу" таблицаларын камтыйт.</t>
  </si>
  <si>
    <t>Кыргыз Республикасынын товарларын жана кызмат көрсөтүүлөрүн өндрүрүүнун жана пайдалануунун тармактар аралык теңдеми 2022</t>
  </si>
  <si>
    <t>Жыйнак товарларды жана кызмат көрсөтүүлөрдү негизги жана сатылып алынган бааларда сунуштоо боюнча таблицаларды, “Чыгымдар-Чыгаруу” таблицаларын, негизги жана сатылып алынган баалардагы товарлардын жана кызмат көрсөтүүлөрдүн агымдарынын макулдашуусун, тике жана толук чыгымдардын коэффициенттерин, тармактар аралык теңдемдин көрсөткүчтөрүнүн талдоо таблицаларын (“Чыгымдар-Чыгаруу” таблицаларын) камтыйт.</t>
  </si>
  <si>
    <t>“Кыргыз Республикасынын өнөр жайы 2019-2023”</t>
  </si>
  <si>
    <t>Басылмада 2023-ж. өнөр жайдын жалпы республика боюнча өнүгүшүн мүнөздөөчү негизги көрсөткүчтөр мурдагы жылдарга салыштырылып берилди. Продукциялардын айрым түрлөрүнүн республика жана аймактар боюнча өндүрүлүшү жөнүндө маалыматтар берилет.</t>
  </si>
  <si>
    <t xml:space="preserve">“Кыргыз Республикасынын айыл чарбасы 2019-2023” </t>
  </si>
  <si>
    <t>2023-ж. республиканын айыл чарбасынын негизги тармактарынын абалын мүнөздөгөн статистикалык маалыматтар мурунку жылдарга салыштырып берилет.</t>
  </si>
  <si>
    <t>“Кыргыз Республикасындагы инвестициялар 2019-2023”</t>
  </si>
  <si>
    <t>2023-ж. республиканын инвестициялык жана курулуш ишмердиги боюнча статистикалык маалыматтар мурунку жылдарга салыштырып берилет.</t>
  </si>
  <si>
    <t xml:space="preserve">“Кыргыз Республикасынын керектөө рыногу 2019-2023” </t>
  </si>
  <si>
    <t xml:space="preserve">Республикадагы жана анын региондорундагы ички сооданын абалы жөнүндө статистикалык маалыматтар, ошондой эле аларга методологиялык түшүндүрмөлөр берилет. </t>
  </si>
  <si>
    <t>“Кыргыз Республикасынын маалыматтык-коммуникациялык технологиялары 2019-2023”</t>
  </si>
  <si>
    <t xml:space="preserve">Жалпы республика жана анын региондору боюнча юридикалык жактардын маалыматтык-коммуникациялык технологияларынын абалын жана пайдаланылышын талдоону камтыйт. Тиркемелерде экономикалык ишмердиктин түрлөрү жана менчик формалары боюнча МКТнын абалы тууралуу толук маалыматтар берилет. </t>
  </si>
  <si>
    <t xml:space="preserve">“Кыргыз Республикасынын ишканаларынын финансысы 2019-2023” </t>
  </si>
  <si>
    <t>Экономиканын реалдуу жана финансы секторундагы ишканалардын финансылык көрсөткүчтөрүнүн кыскача талдоосун камтыйт. Тиркемелерде кеңири маалыматтар жана аларга методологиялык түшүндүрмөлөр берилет.</t>
  </si>
  <si>
    <t xml:space="preserve">“Кыргыз Республикасынын тышкы жана өз ара соодасы 2019-2023” </t>
  </si>
  <si>
    <t>Товарлардын тышкы жана өз ара соодасы, кызмат көрсөтүүлөрдүн соодасы, импорт жана экспорт бааларынын  индекстери, валюталар курсу жөнүндө статистикалык маалыматтарды камтыйт. Тиркемелерде кеңири статистикалык маалыматтар жана аларга методологиялык түшүндүрмөлөр берилет.</t>
  </si>
  <si>
    <t>“Кыргыз Республикасынын демографиялык жылдыгы 2019-2023”</t>
  </si>
  <si>
    <t>Республиканын административдик-аймактык бөлүнүшү, калктын санынын, жаш курактык жана улуттук курамынын өзгөрүшү, анын республиканын аймагында жайгашуусу, төрөлүү жана өлүм, никелешүү жана ажырашуу, миграция тууралуу маалыматтарды камтыйт.</t>
  </si>
  <si>
    <t>“Кыргыз Республикасынын калкынын жашоо деңгээли 2019-2023”</t>
  </si>
  <si>
    <t>Улутстатком тарабынан үй чарбаларга жыл сайын өткөрүлүүчү изилдөөлөргө ылайык, кедейчилик көрсөткүчтөрүнүн, калктын кирешелеринин жана чыгымдарынын, тамактануунун энергетикалык баалуулугу жөнүндө маалыматтардын талдоосун камтыйт. Калкты социалдык жактан камсыздоо жөнүндө маалыматтар көрсөтүлдү. Тиркемелерде кеңири статистикалык маалыматтар жана аларга методологиялык түшүндүрмөлөр берилет.</t>
  </si>
  <si>
    <t>“Иш менен камсыз кылуу жана жумушсуздук”</t>
  </si>
  <si>
    <t xml:space="preserve">Басылма 2023-ж. өткөрүлгөн үй чарбалардын бюджеттерине жана жумушчу күчүнө интеграциялык тандалма изилдөө жүргүзүүнүн жыйынтыктары боюнча даярдалды. Жумушчу күчү, аймактар, жынысы, билим деңгээли, экономикалык ишмердиктин түрлөрү, иштеген жумушу ж.б. боюнча бөлүштүрүлгөн иштеген жана иштебеген калк жөнүндө маалыматтарды камтыйт. </t>
  </si>
  <si>
    <t>“Кыргыз Республикасынын аялдары жана эркектери 2019-2023”</t>
  </si>
  <si>
    <t>Калктын саны жана түзүмү, жашоо узактыгы, оорулар, билим берүү, экономикалык ишмердиктин түрлөрү боюнча жумуштуулук, башкаруу органдарындагы өкүлчүлүк жөнүндө маалыматтар гендердик аспектте берилет.</t>
  </si>
  <si>
    <t>“Кыргыз Республикасынын айлана-чөйрөсү 2019-2023”</t>
  </si>
  <si>
    <t>Жыйнакта жаратылыш ресурстарынын абалын, ага экологиялык таасир этүүнүн көрсөткүчтөрүнүн, ошондой эле аны коргоо боюнча жүргүзүлгөн иш-чараларды мүнөздөгөн маалыматтар камтылат.</t>
  </si>
  <si>
    <t>“Кыргыз Республикасында укук бузуулар жана укук тартиби”</t>
  </si>
  <si>
    <t>Жыйнак Кыргыз Республикасында укук бузуулардын жана укук тартибинин негизги көрсөткүчтөрүн, анын ичинде адамдарды сатуу, аялдарга жана жашы жете элек балдарга карата кылмыштар, үй-бүлөлүк зомбулук, ошондой эле виктимологиялык изилдөөнүн маалыматтарын мүнөздөөчү, 2019-2023-жылдардагы статистикалык маалыматтарды камтыйт.</t>
  </si>
  <si>
    <t>«Кыргызстан в цифрах»</t>
  </si>
  <si>
    <t xml:space="preserve">Представлены основные показатели, характеризующие социально-экономическое положение страны в 2023г. в сравнении с предыдущими годами на основе оперативных данных. Содержит информацию о населении, его занятости и уровне жизни, а также о состоянии отдельных отраслей реального сектора экономики. </t>
  </si>
  <si>
    <t>«Статистический ежегодник Кыргызской Республики 2019-2023»</t>
  </si>
  <si>
    <t xml:space="preserve">Содержит подробную информацию, основанную на уточненных данных, как в целом по республике, так и по ее регионам. Представлены данные о населении, его занятости и уровне жизни. Помещена информация о системе национальных счетов, хозяйствующих субъектах республики, малом и среднем предпринимательстве, инвестициях. Освещено положение в отдельных отраслях реального сектора экономики. Внешнеэкономическая деятельность представлена данными об объемах внешней торговли, экспорта и импорта. </t>
  </si>
  <si>
    <t>«Туризм в Кыргызстане 2019-2023»</t>
  </si>
  <si>
    <t xml:space="preserve">Представлены данные о развитии туризма в Кыргызской Республике, включая информацию о посетителях, средствах размещения туристов, объеме услуг и тарифах на эти услуги и др.  </t>
  </si>
  <si>
    <t>«Малое и среднее предпринимательство в Кыргызской Республике 2019-2023»</t>
  </si>
  <si>
    <t xml:space="preserve">Представлены статистические данные по основным экономическим показателям деятельности малых и средних предприятий, крестьянских (фермерских) хозяйств и индивидуальных предпринимателей. </t>
  </si>
  <si>
    <t>Представлен краткий анализ и статистические данные по основным экономическим показателям деятельности предприятий с иностранными инвестициями в 2023г. в сравнении с предыдущими годами.</t>
  </si>
  <si>
    <t>«Национальные счета Кыргызской Республики 2019-2023»</t>
  </si>
  <si>
    <t xml:space="preserve">Излагаются принципы построения и взаимосвязь показателей системы национальных счетов, основные структуры и их отдельные компоненты, приведена система счетов, содержащая обобщенные данные о производстве, образовании, распределении и использовании валового внутреннего продукта республики. </t>
  </si>
  <si>
    <t>Таблицы «Ресурсы - Использование за 2022г.»</t>
  </si>
  <si>
    <t>Статистический бюллетень содержит таблицы «Ресурсы - Использование», разработанных в соответствии с методологическими принципами и стандартами Системы национальных счетов, отражающих потоки товаров и услуг в экономике Кыргызской Республики.</t>
  </si>
  <si>
    <t xml:space="preserve">Сборник «Межотраслевой баланс производства и использования товаров и услуг Кыргызской Республики за 2022г.» </t>
  </si>
  <si>
    <t>Публикация содержит таблицы по предложению товаров и услуг в основных и покупных ценах, таблицы «Затраты - Выпуск», согласование потоков товаров и услуг в основных и покупных ценах, коэффициенты прямых и полных затрат и аналитические таблицы показателей межотраслевого баланса</t>
  </si>
  <si>
    <t>«Промышленность Кыргызской Республики 2019-2023»</t>
  </si>
  <si>
    <t xml:space="preserve">Представлены основные показатели, характеризующие развитие промышленности в целом по республике в 2023г. в сравнении с рядом предшествующих лет. Приведены данные о производстве отдельных видов продукции по республике и территории. </t>
  </si>
  <si>
    <t>«Сельское хозяйство Кыргызской Республики 2019-2023»</t>
  </si>
  <si>
    <t xml:space="preserve">Приведены статистические данные, характеризующие состояние основных отраслей сельского хозяйства республики в 2023г. в сравнении с предыдущими годами. </t>
  </si>
  <si>
    <t>«Инвестиции в Кыргызской Республике 2019-2023»</t>
  </si>
  <si>
    <t xml:space="preserve">Представлены статистические данные об инвестиционной и строительной деятельности в республике за 2023г. в сравнении предыдущими годами. </t>
  </si>
  <si>
    <t>«Потребительский рынок Кыргызской Республики 2019-2023»</t>
  </si>
  <si>
    <t>Представлены статистические данные о состоянии внутренней торговли в республике и ее регионах, а также методологические пояснения к ним.</t>
  </si>
  <si>
    <t>«Информационно-коммуникационные технологии Кыргызской Республики 2019-2023»</t>
  </si>
  <si>
    <t xml:space="preserve">Содержит анализ использования информационно-коммуникационных технологий юридическими лицами как в целом в республике, так и по ее регионам. В приложениях приведены подробные данные о состоянии ИКТ по формам собственности и видам экономической деятельности. </t>
  </si>
  <si>
    <t>«Финансы предприятий Кыргызской Республики 2019-2023»</t>
  </si>
  <si>
    <t xml:space="preserve">Содержит краткий анализ финансовых показателей предприятий реального и финансового секторов экономики. В приложениях приведены подробные данные и методологические пояснения к ним. </t>
  </si>
  <si>
    <t>«Внешняя и взаимная торговля Кыргызской Республики 2019-2023»</t>
  </si>
  <si>
    <t>«Демографический ежегодник Кыргызской Республики 2019-2023»</t>
  </si>
  <si>
    <t>Содержит данные об административно-территориальном делении республики, изменении численности, половозрастном и национальном составе населения, его размещении по территории республики, рождаемости и смертности, брачности и разводимости, миграции.</t>
  </si>
  <si>
    <t>«Уровень жизни населения Кыргызской Республики 2019-2023»</t>
  </si>
  <si>
    <t xml:space="preserve">Содержит анализ показателей доходов и расходов населения, бедности, энергетической ценности питания, отслеживаемых Нацстаткомом в соответствии с ежегодно проводимыми обследованиями домохозяйств. Представлены данные о социальном обеспечении населения. В приложениях приведены подробные статистические данные и методологические пояснения к ним. </t>
  </si>
  <si>
    <t>«Занятость и безработица»</t>
  </si>
  <si>
    <t xml:space="preserve">Подготовлен по итогам интегрированного выборочного обследования бюджета домашних хозяйств и рабочей силы в 2023г. Содержит данные о рабочей силе, занятом и безработном населении с их распределением по территории, полу, уровню образования, видам экономической деятельности, занятиям и др. </t>
  </si>
  <si>
    <t>«Женщины и мужчины Кыргызской Республики 2019-2023»</t>
  </si>
  <si>
    <t xml:space="preserve">В гендерном аспекте представлены данные о численности и структуре населения, продолжительности жизни, заболеваемости, образовании, занятости по видам экономической деятельности, представительстве в органах управления. </t>
  </si>
  <si>
    <t>«Окружающая среда в Кыргызской Республике 2019-2023»</t>
  </si>
  <si>
    <t xml:space="preserve">Содержит информацию, характеризующую состояние природных ресурсов и окружающей среды, показатели экологического воздействия на нее, а также мероприятия по ее защите. </t>
  </si>
  <si>
    <t>«Правонарушения и правопорядок в Кыргызской Республике»</t>
  </si>
  <si>
    <t>Содержит статистические данные за 2019-2023 годы, характеризующие основные показатели правонарушений и правопорядка в Кыргызской Республике, включая торговлю людьми, преступления в отношении женщин и несовершеннолетних, семейного насилия, а также данные исследования в виктимологии.</t>
  </si>
  <si>
    <t>«Деятельность предприятий с иностранными инвестициями в Кыргызской Республике 2019-2023»</t>
  </si>
  <si>
    <t>хлебные продукты (хлеб и макаронные изделия в пересчете на муку)</t>
  </si>
  <si>
    <t xml:space="preserve"> нан азыктары ( унга айландыргандагы нан жана макарон азыктары)</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</si>
</sst>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 _₽_-;\-* #,##0.00\ _₽_-;_-* &quot;-&quot;??\ _₽_-;_-@_-"/>
    <numFmt numFmtId="164" formatCode="0.0"/>
    <numFmt numFmtId="165" formatCode="#,##0.0"/>
    <numFmt numFmtId="166" formatCode="#,##0\ _₽"/>
    <numFmt numFmtId="167" formatCode="#,##0.0\ _₽"/>
    <numFmt numFmtId="168" formatCode="_-* #,##0.0\ _₽_-;\-* #,##0.0\ _₽_-;_-* &quot;-&quot;??\ _₽_-;_-@_-"/>
    <numFmt numFmtId="169" formatCode="0.00000000000"/>
  </numFmts>
  <fonts count="69" x14ac:knownFonts="1">
    <font>
      <sz val="11"/>
      <color theme="1"/>
      <name val="Calibri"/>
      <family val="2"/>
      <charset val="204"/>
      <scheme val="minor"/>
    </font>
    <font>
      <sz val="10"/>
      <color theme="1"/>
      <name val="Times New Roman"/>
      <family val="1"/>
      <charset val="204"/>
    </font>
    <font>
      <b/>
      <sz val="10"/>
      <color rgb="FF000000"/>
      <name val="Times New Roman"/>
      <family val="1"/>
      <charset val="204"/>
    </font>
    <font>
      <b/>
      <i/>
      <sz val="10"/>
      <color rgb="FF000000"/>
      <name val="Times New Roman"/>
      <family val="1"/>
      <charset val="204"/>
    </font>
    <font>
      <b/>
      <i/>
      <sz val="9"/>
      <color rgb="FF000000"/>
      <name val="Times New Roman"/>
      <family val="1"/>
      <charset val="204"/>
    </font>
    <font>
      <u/>
      <sz val="11"/>
      <color theme="10"/>
      <name val="Calibri"/>
      <family val="2"/>
      <charset val="204"/>
      <scheme val="minor"/>
    </font>
    <font>
      <sz val="10"/>
      <name val="Times New Roman"/>
      <family val="1"/>
      <charset val="204"/>
    </font>
    <font>
      <sz val="9"/>
      <color rgb="FF000000"/>
      <name val="Times New Roman"/>
      <family val="1"/>
      <charset val="204"/>
    </font>
    <font>
      <sz val="11"/>
      <color theme="1"/>
      <name val="Calibri"/>
      <family val="2"/>
      <charset val="204"/>
      <scheme val="minor"/>
    </font>
    <font>
      <b/>
      <sz val="10"/>
      <color theme="1"/>
      <name val="Times New Roman"/>
      <family val="1"/>
      <charset val="204"/>
    </font>
    <font>
      <i/>
      <sz val="10"/>
      <color theme="1"/>
      <name val="Times New Roman"/>
      <family val="1"/>
      <charset val="204"/>
    </font>
    <font>
      <b/>
      <sz val="11"/>
      <color rgb="FF000000"/>
      <name val="Times New Roman"/>
      <family val="1"/>
      <charset val="204"/>
    </font>
    <font>
      <b/>
      <i/>
      <sz val="11"/>
      <color rgb="FF000000"/>
      <name val="Times New Roman"/>
      <family val="1"/>
      <charset val="204"/>
    </font>
    <font>
      <b/>
      <sz val="9"/>
      <color rgb="FF000000"/>
      <name val="Times New Roman"/>
      <family val="1"/>
      <charset val="204"/>
    </font>
    <font>
      <sz val="11"/>
      <color theme="1"/>
      <name val="Times New Roman"/>
      <family val="1"/>
      <charset val="204"/>
    </font>
    <font>
      <sz val="9"/>
      <color theme="1"/>
      <name val="Times New Roman"/>
      <family val="1"/>
      <charset val="204"/>
    </font>
    <font>
      <i/>
      <sz val="9"/>
      <color rgb="FF000000"/>
      <name val="Times New Roman"/>
      <family val="1"/>
      <charset val="204"/>
    </font>
    <font>
      <i/>
      <sz val="8"/>
      <color rgb="FF000000"/>
      <name val="Times New Roman"/>
      <family val="1"/>
      <charset val="204"/>
    </font>
    <font>
      <i/>
      <vertAlign val="superscript"/>
      <sz val="8"/>
      <color rgb="FF000000"/>
      <name val="Times New Roman"/>
      <family val="1"/>
      <charset val="204"/>
    </font>
    <font>
      <sz val="8"/>
      <color rgb="FF000000"/>
      <name val="Times New Roman"/>
      <family val="1"/>
      <charset val="204"/>
    </font>
    <font>
      <sz val="8"/>
      <color theme="10"/>
      <name val="Times New Roman"/>
      <family val="1"/>
      <charset val="204"/>
    </font>
    <font>
      <sz val="11"/>
      <color theme="10"/>
      <name val="Times New Roman"/>
      <family val="1"/>
      <charset val="204"/>
    </font>
    <font>
      <i/>
      <sz val="11"/>
      <color theme="1"/>
      <name val="Times New Roman"/>
      <family val="1"/>
      <charset val="204"/>
    </font>
    <font>
      <b/>
      <sz val="12"/>
      <color rgb="FF000000"/>
      <name val="Times New Roman"/>
      <family val="1"/>
      <charset val="204"/>
    </font>
    <font>
      <b/>
      <i/>
      <sz val="12"/>
      <color rgb="FF000000"/>
      <name val="Times New Roman"/>
      <family val="1"/>
      <charset val="204"/>
    </font>
    <font>
      <i/>
      <sz val="12"/>
      <color rgb="FF000000"/>
      <name val="Times New Roman"/>
      <family val="1"/>
      <charset val="204"/>
    </font>
    <font>
      <i/>
      <sz val="10"/>
      <color rgb="FF000000"/>
      <name val="Times New Roman"/>
      <family val="1"/>
      <charset val="204"/>
    </font>
    <font>
      <sz val="11"/>
      <color rgb="FF000000"/>
      <name val="Times New Roman"/>
      <family val="1"/>
      <charset val="204"/>
    </font>
    <font>
      <sz val="10"/>
      <color rgb="FF000000"/>
      <name val="Times New Roman"/>
      <family val="1"/>
      <charset val="204"/>
    </font>
    <font>
      <b/>
      <sz val="11"/>
      <color theme="1"/>
      <name val="Times New Roman"/>
      <family val="1"/>
      <charset val="204"/>
    </font>
    <font>
      <u/>
      <sz val="11"/>
      <color theme="10"/>
      <name val="Times New Roman"/>
      <family val="1"/>
      <charset val="204"/>
    </font>
    <font>
      <vertAlign val="superscript"/>
      <sz val="8"/>
      <color rgb="FF000000"/>
      <name val="Times New Roman"/>
      <family val="1"/>
      <charset val="204"/>
    </font>
    <font>
      <b/>
      <sz val="12"/>
      <color theme="1"/>
      <name val="Times New Roman"/>
      <family val="1"/>
      <charset val="204"/>
    </font>
    <font>
      <sz val="12"/>
      <color theme="1"/>
      <name val="Times New Roman"/>
      <family val="1"/>
      <charset val="204"/>
    </font>
    <font>
      <vertAlign val="superscript"/>
      <sz val="10"/>
      <color rgb="FF000000"/>
      <name val="Times New Roman"/>
      <family val="1"/>
      <charset val="204"/>
    </font>
    <font>
      <i/>
      <vertAlign val="superscript"/>
      <sz val="10"/>
      <color rgb="FF000000"/>
      <name val="Times New Roman"/>
      <family val="1"/>
      <charset val="204"/>
    </font>
    <font>
      <sz val="10"/>
      <color rgb="FFFF0000"/>
      <name val="Times New Roman"/>
      <family val="1"/>
      <charset val="204"/>
    </font>
    <font>
      <i/>
      <vertAlign val="superscript"/>
      <sz val="10"/>
      <color theme="1"/>
      <name val="Times New Roman"/>
      <family val="1"/>
      <charset val="204"/>
    </font>
    <font>
      <b/>
      <i/>
      <sz val="10"/>
      <color theme="1"/>
      <name val="Times New Roman"/>
      <family val="1"/>
      <charset val="204"/>
    </font>
    <font>
      <vertAlign val="superscript"/>
      <sz val="10"/>
      <color theme="1"/>
      <name val="Times New Roman"/>
      <family val="1"/>
      <charset val="204"/>
    </font>
    <font>
      <b/>
      <sz val="9"/>
      <color theme="1"/>
      <name val="Times New Roman"/>
      <family val="1"/>
      <charset val="204"/>
    </font>
    <font>
      <sz val="9"/>
      <color theme="10"/>
      <name val="Times New Roman"/>
      <family val="1"/>
      <charset val="204"/>
    </font>
    <font>
      <i/>
      <vertAlign val="superscript"/>
      <sz val="9"/>
      <color theme="10"/>
      <name val="Times New Roman"/>
      <family val="1"/>
      <charset val="204"/>
    </font>
    <font>
      <i/>
      <sz val="9"/>
      <color theme="10"/>
      <name val="Times New Roman"/>
      <family val="1"/>
      <charset val="204"/>
    </font>
    <font>
      <b/>
      <sz val="14"/>
      <color rgb="FF000000"/>
      <name val="Times New Roman"/>
      <family val="1"/>
      <charset val="204"/>
    </font>
    <font>
      <b/>
      <i/>
      <sz val="14"/>
      <color rgb="FF000000"/>
      <name val="Times New Roman"/>
      <family val="1"/>
      <charset val="204"/>
    </font>
    <font>
      <sz val="14"/>
      <color theme="1"/>
      <name val="Times New Roman"/>
      <family val="1"/>
      <charset val="204"/>
    </font>
    <font>
      <sz val="12"/>
      <color rgb="FF000000"/>
      <name val="Times New Roman"/>
      <family val="1"/>
      <charset val="204"/>
    </font>
    <font>
      <i/>
      <sz val="12"/>
      <color rgb="FFFFFFFF"/>
      <name val="Times New Roman"/>
      <family val="1"/>
      <charset val="204"/>
    </font>
    <font>
      <i/>
      <sz val="9"/>
      <color theme="1"/>
      <name val="Times New Roman"/>
      <family val="1"/>
      <charset val="204"/>
    </font>
    <font>
      <i/>
      <sz val="8"/>
      <color theme="1"/>
      <name val="Times New Roman"/>
      <family val="1"/>
      <charset val="204"/>
    </font>
    <font>
      <b/>
      <sz val="11"/>
      <color theme="1"/>
      <name val="Kyrghyz Times"/>
    </font>
    <font>
      <b/>
      <i/>
      <sz val="11"/>
      <color theme="1"/>
      <name val="Kyrghyz Times"/>
    </font>
    <font>
      <b/>
      <sz val="12"/>
      <color theme="1"/>
      <name val="Kyrghyz Times"/>
    </font>
    <font>
      <b/>
      <sz val="14"/>
      <color theme="1"/>
      <name val="Kyrghyz Times"/>
    </font>
    <font>
      <b/>
      <sz val="18"/>
      <color theme="1"/>
      <name val="Kyrghyz Times"/>
    </font>
    <font>
      <b/>
      <sz val="20"/>
      <color theme="1"/>
      <name val="Kyrghyz Times"/>
    </font>
    <font>
      <b/>
      <sz val="26"/>
      <color theme="1"/>
      <name val="Kyrghyz Times"/>
    </font>
    <font>
      <b/>
      <i/>
      <sz val="20"/>
      <color theme="1"/>
      <name val="Kyrghyz Times"/>
    </font>
    <font>
      <b/>
      <i/>
      <sz val="18"/>
      <color theme="1"/>
      <name val="Kyrghyz Times"/>
    </font>
    <font>
      <b/>
      <i/>
      <sz val="10"/>
      <color theme="1"/>
      <name val="Kyrghyz Times"/>
    </font>
    <font>
      <sz val="14"/>
      <color theme="1"/>
      <name val="Kyrghyz Times"/>
    </font>
    <font>
      <b/>
      <i/>
      <sz val="14"/>
      <color theme="1"/>
      <name val="Kyrghyz Times"/>
    </font>
    <font>
      <b/>
      <i/>
      <sz val="9"/>
      <color theme="1"/>
      <name val="Times New Roman"/>
      <family val="1"/>
      <charset val="204"/>
    </font>
    <font>
      <i/>
      <sz val="9"/>
      <color theme="1"/>
      <name val="Calibri"/>
      <family val="2"/>
      <charset val="204"/>
      <scheme val="minor"/>
    </font>
    <font>
      <i/>
      <sz val="9"/>
      <color rgb="FF333333"/>
      <name val="Times New Roman"/>
      <family val="1"/>
      <charset val="204"/>
    </font>
    <font>
      <sz val="6"/>
      <color theme="1"/>
      <name val="Times New Roman"/>
      <family val="1"/>
      <charset val="204"/>
    </font>
    <font>
      <b/>
      <i/>
      <sz val="12"/>
      <color theme="1"/>
      <name val="Times New Roman"/>
      <family val="1"/>
      <charset val="204"/>
    </font>
    <font>
      <b/>
      <sz val="11"/>
      <color theme="1"/>
      <name val="Calibri"/>
      <family val="2"/>
      <charset val="204"/>
      <scheme val="minor"/>
    </font>
  </fonts>
  <fills count="3">
    <fill>
      <patternFill patternType="none"/>
    </fill>
    <fill>
      <patternFill patternType="gray125"/>
    </fill>
    <fill>
      <patternFill patternType="solid">
        <fgColor rgb="FFFFFF00"/>
        <bgColor indexed="64"/>
      </patternFill>
    </fill>
  </fills>
  <borders count="32">
    <border>
      <left/>
      <right/>
      <top/>
      <bottom/>
      <diagonal/>
    </border>
    <border>
      <left style="dotted">
        <color indexed="64"/>
      </left>
      <right style="dotted">
        <color indexed="64"/>
      </right>
      <top style="dotted">
        <color indexed="64"/>
      </top>
      <bottom/>
      <diagonal/>
    </border>
    <border>
      <left/>
      <right/>
      <top style="dotted">
        <color indexed="64"/>
      </top>
      <bottom/>
      <diagonal/>
    </border>
    <border>
      <left style="dotted">
        <color indexed="64"/>
      </left>
      <right/>
      <top style="dotted">
        <color indexed="64"/>
      </top>
      <bottom style="dotted">
        <color indexed="64"/>
      </bottom>
      <diagonal/>
    </border>
    <border>
      <left/>
      <right style="dotted">
        <color indexed="64"/>
      </right>
      <top style="dotted">
        <color indexed="64"/>
      </top>
      <bottom style="dotted">
        <color indexed="64"/>
      </bottom>
      <diagonal/>
    </border>
    <border>
      <left/>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right/>
      <top style="thin">
        <color auto="1"/>
      </top>
      <bottom/>
      <diagonal/>
    </border>
    <border>
      <left style="thin">
        <color indexed="64"/>
      </left>
      <right style="thin">
        <color indexed="64"/>
      </right>
      <top style="thin">
        <color indexed="64"/>
      </top>
      <bottom style="thin">
        <color indexed="64"/>
      </bottom>
      <diagonal/>
    </border>
    <border>
      <left style="hair">
        <color theme="2"/>
      </left>
      <right/>
      <top/>
      <bottom/>
      <diagonal/>
    </border>
    <border>
      <left style="hair">
        <color auto="1"/>
      </left>
      <right style="hair">
        <color auto="1"/>
      </right>
      <top style="hair">
        <color auto="1"/>
      </top>
      <bottom style="hair">
        <color auto="1"/>
      </bottom>
      <diagonal/>
    </border>
    <border>
      <left style="thin">
        <color theme="2" tint="-9.9948118533890809E-2"/>
      </left>
      <right style="thin">
        <color theme="2" tint="-9.9948118533890809E-2"/>
      </right>
      <top style="thin">
        <color theme="2" tint="-9.9948118533890809E-2"/>
      </top>
      <bottom style="thin">
        <color theme="2" tint="-9.9948118533890809E-2"/>
      </bottom>
      <diagonal/>
    </border>
    <border>
      <left style="thin">
        <color theme="2" tint="-9.9948118533890809E-2"/>
      </left>
      <right style="thin">
        <color theme="2" tint="-9.9948118533890809E-2"/>
      </right>
      <top/>
      <bottom style="thin">
        <color theme="2" tint="-9.9948118533890809E-2"/>
      </bottom>
      <diagonal/>
    </border>
    <border>
      <left style="thin">
        <color theme="2" tint="-9.9948118533890809E-2"/>
      </left>
      <right style="thin">
        <color theme="2" tint="-9.9948118533890809E-2"/>
      </right>
      <top style="thin">
        <color theme="2" tint="-9.9948118533890809E-2"/>
      </top>
      <bottom/>
      <diagonal/>
    </border>
    <border>
      <left style="thin">
        <color theme="2" tint="-9.9948118533890809E-2"/>
      </left>
      <right style="thin">
        <color theme="2" tint="-9.9948118533890809E-2"/>
      </right>
      <top style="thin">
        <color theme="2" tint="-9.9948118533890809E-2"/>
      </top>
      <bottom style="thin">
        <color theme="2" tint="-9.9917600024414813E-2"/>
      </bottom>
      <diagonal/>
    </border>
    <border>
      <left style="thin">
        <color theme="2" tint="-9.9917600024414813E-2"/>
      </left>
      <right style="thin">
        <color theme="2" tint="-9.9917600024414813E-2"/>
      </right>
      <top style="thin">
        <color theme="2" tint="-9.9917600024414813E-2"/>
      </top>
      <bottom style="thin">
        <color theme="2" tint="-9.9917600024414813E-2"/>
      </bottom>
      <diagonal/>
    </border>
    <border>
      <left style="thin">
        <color theme="2" tint="-9.9948118533890809E-2"/>
      </left>
      <right style="thin">
        <color theme="2" tint="-9.9948118533890809E-2"/>
      </right>
      <top style="thin">
        <color theme="2" tint="-9.9917600024414813E-2"/>
      </top>
      <bottom style="thin">
        <color theme="2" tint="-9.9948118533890809E-2"/>
      </bottom>
      <diagonal/>
    </border>
    <border>
      <left style="thin">
        <color theme="2" tint="-9.9917600024414813E-2"/>
      </left>
      <right style="thin">
        <color theme="2" tint="-9.9917600024414813E-2"/>
      </right>
      <top style="thin">
        <color theme="2" tint="-9.9917600024414813E-2"/>
      </top>
      <bottom style="thin">
        <color theme="2" tint="-9.9887081514938816E-2"/>
      </bottom>
      <diagonal/>
    </border>
    <border>
      <left style="thin">
        <color theme="2" tint="-9.9948118533890809E-2"/>
      </left>
      <right/>
      <top style="thin">
        <color theme="2" tint="-9.9948118533890809E-2"/>
      </top>
      <bottom style="thin">
        <color theme="2" tint="-9.9948118533890809E-2"/>
      </bottom>
      <diagonal/>
    </border>
    <border>
      <left/>
      <right/>
      <top style="thin">
        <color theme="2" tint="-9.9948118533890809E-2"/>
      </top>
      <bottom style="thin">
        <color theme="2" tint="-9.9948118533890809E-2"/>
      </bottom>
      <diagonal/>
    </border>
    <border>
      <left/>
      <right style="thin">
        <color theme="2" tint="-9.9948118533890809E-2"/>
      </right>
      <top style="thin">
        <color theme="2" tint="-9.9948118533890809E-2"/>
      </top>
      <bottom style="thin">
        <color theme="2" tint="-9.9948118533890809E-2"/>
      </bottom>
      <diagonal/>
    </border>
    <border>
      <left style="thin">
        <color theme="2" tint="-9.9948118533890809E-2"/>
      </left>
      <right/>
      <top style="thin">
        <color indexed="64"/>
      </top>
      <bottom style="thin">
        <color theme="2" tint="-9.9948118533890809E-2"/>
      </bottom>
      <diagonal/>
    </border>
    <border>
      <left/>
      <right style="thin">
        <color theme="2" tint="-9.9948118533890809E-2"/>
      </right>
      <top style="thin">
        <color indexed="64"/>
      </top>
      <bottom style="thin">
        <color theme="2" tint="-9.9948118533890809E-2"/>
      </bottom>
      <diagonal/>
    </border>
    <border>
      <left/>
      <right/>
      <top/>
      <bottom style="thin">
        <color indexed="64"/>
      </bottom>
      <diagonal/>
    </border>
    <border>
      <left style="thin">
        <color theme="2" tint="-9.9948118533890809E-2"/>
      </left>
      <right style="thin">
        <color theme="2" tint="-9.9948118533890809E-2"/>
      </right>
      <top/>
      <bottom/>
      <diagonal/>
    </border>
    <border>
      <left style="hair">
        <color theme="2" tint="-0.24994659260841701"/>
      </left>
      <right style="hair">
        <color theme="2" tint="-0.24994659260841701"/>
      </right>
      <top style="hair">
        <color theme="2" tint="-0.24994659260841701"/>
      </top>
      <bottom style="hair">
        <color theme="2" tint="-0.24994659260841701"/>
      </bottom>
      <diagonal/>
    </border>
    <border>
      <left style="hair">
        <color theme="2" tint="-0.24994659260841701"/>
      </left>
      <right/>
      <top style="hair">
        <color theme="2" tint="-0.24994659260841701"/>
      </top>
      <bottom style="hair">
        <color theme="2" tint="-0.24994659260841701"/>
      </bottom>
      <diagonal/>
    </border>
    <border>
      <left/>
      <right style="hair">
        <color theme="2" tint="-0.24994659260841701"/>
      </right>
      <top style="hair">
        <color theme="2" tint="-0.24994659260841701"/>
      </top>
      <bottom style="hair">
        <color theme="2" tint="-0.24994659260841701"/>
      </bottom>
      <diagonal/>
    </border>
    <border>
      <left style="thin">
        <color theme="2" tint="-9.9917600024414813E-2"/>
      </left>
      <right/>
      <top style="thin">
        <color theme="2" tint="-9.9917600024414813E-2"/>
      </top>
      <bottom style="thin">
        <color theme="2" tint="-9.9917600024414813E-2"/>
      </bottom>
      <diagonal/>
    </border>
    <border>
      <left/>
      <right style="thin">
        <color theme="2" tint="-9.9917600024414813E-2"/>
      </right>
      <top style="thin">
        <color theme="2" tint="-9.9917600024414813E-2"/>
      </top>
      <bottom style="thin">
        <color theme="2" tint="-9.9917600024414813E-2"/>
      </bottom>
      <diagonal/>
    </border>
    <border>
      <left style="thin">
        <color theme="2" tint="-9.9948118533890809E-2"/>
      </left>
      <right/>
      <top style="thin">
        <color theme="2" tint="-9.9917600024414813E-2"/>
      </top>
      <bottom style="thin">
        <color theme="2" tint="-9.9948118533890809E-2"/>
      </bottom>
      <diagonal/>
    </border>
    <border>
      <left/>
      <right style="thin">
        <color theme="2" tint="-9.9948118533890809E-2"/>
      </right>
      <top style="thin">
        <color theme="2" tint="-9.9917600024414813E-2"/>
      </top>
      <bottom style="thin">
        <color theme="2" tint="-9.9948118533890809E-2"/>
      </bottom>
      <diagonal/>
    </border>
  </borders>
  <cellStyleXfs count="3">
    <xf numFmtId="0" fontId="0" fillId="0" borderId="0"/>
    <xf numFmtId="0" fontId="5" fillId="0" borderId="0" applyNumberFormat="0" applyFill="0" applyBorder="0" applyAlignment="0" applyProtection="0"/>
    <xf numFmtId="43" fontId="8" fillId="0" borderId="0" applyFont="0" applyFill="0" applyBorder="0" applyAlignment="0" applyProtection="0"/>
  </cellStyleXfs>
  <cellXfs count="665">
    <xf numFmtId="0" fontId="0" fillId="0" borderId="0" xfId="0"/>
    <xf numFmtId="1" fontId="6" fillId="0" borderId="0" xfId="0" applyNumberFormat="1" applyFont="1" applyAlignment="1">
      <alignment horizontal="right" wrapText="1"/>
    </xf>
    <xf numFmtId="0" fontId="10" fillId="0" borderId="0" xfId="0" applyFont="1" applyAlignment="1">
      <alignment horizontal="center"/>
    </xf>
    <xf numFmtId="0" fontId="10" fillId="0" borderId="0" xfId="0" applyFont="1"/>
    <xf numFmtId="164" fontId="9" fillId="0" borderId="11" xfId="0" applyNumberFormat="1" applyFont="1" applyBorder="1" applyAlignment="1">
      <alignment wrapText="1"/>
    </xf>
    <xf numFmtId="165" fontId="1" fillId="0" borderId="11" xfId="0" applyNumberFormat="1" applyFont="1" applyBorder="1" applyAlignment="1">
      <alignment wrapText="1"/>
    </xf>
    <xf numFmtId="164" fontId="6" fillId="0" borderId="11" xfId="0" applyNumberFormat="1" applyFont="1" applyBorder="1" applyAlignment="1">
      <alignment horizontal="right" wrapText="1"/>
    </xf>
    <xf numFmtId="0" fontId="1" fillId="0" borderId="8" xfId="0" applyFont="1" applyBorder="1" applyAlignment="1">
      <alignment wrapText="1"/>
    </xf>
    <xf numFmtId="0" fontId="1" fillId="0" borderId="0" xfId="0" applyFont="1" applyAlignment="1">
      <alignment horizontal="right" wrapText="1"/>
    </xf>
    <xf numFmtId="0" fontId="1" fillId="0" borderId="0" xfId="0" applyFont="1" applyAlignment="1">
      <alignment vertical="center"/>
    </xf>
    <xf numFmtId="0" fontId="1" fillId="0" borderId="0" xfId="0" applyFont="1"/>
    <xf numFmtId="0" fontId="1" fillId="0" borderId="0" xfId="0" applyFont="1" applyAlignment="1">
      <alignment horizontal="center" vertical="center"/>
    </xf>
    <xf numFmtId="0" fontId="1" fillId="0" borderId="0" xfId="0" applyFont="1" applyAlignment="1">
      <alignment wrapText="1"/>
    </xf>
    <xf numFmtId="0" fontId="1" fillId="0" borderId="0" xfId="0" applyFont="1" applyAlignment="1">
      <alignment vertical="center" wrapText="1"/>
    </xf>
    <xf numFmtId="0" fontId="1" fillId="0" borderId="0" xfId="0" applyFont="1" applyAlignment="1">
      <alignment horizontal="right" vertical="center" wrapText="1"/>
    </xf>
    <xf numFmtId="0" fontId="1" fillId="0" borderId="8" xfId="0" applyFont="1" applyBorder="1" applyAlignment="1">
      <alignment vertical="center" wrapText="1"/>
    </xf>
    <xf numFmtId="0" fontId="13" fillId="0" borderId="8" xfId="0" applyFont="1" applyBorder="1" applyAlignment="1">
      <alignment horizontal="center" vertical="center" wrapText="1"/>
    </xf>
    <xf numFmtId="0" fontId="2" fillId="0" borderId="8" xfId="0" applyFont="1" applyBorder="1" applyAlignment="1">
      <alignment horizontal="center" vertical="center" wrapText="1"/>
    </xf>
    <xf numFmtId="0" fontId="14" fillId="0" borderId="0" xfId="0" applyFont="1"/>
    <xf numFmtId="0" fontId="14" fillId="0" borderId="9" xfId="0" applyFont="1" applyBorder="1"/>
    <xf numFmtId="0" fontId="14" fillId="0" borderId="10" xfId="0" applyFont="1" applyBorder="1"/>
    <xf numFmtId="0" fontId="7" fillId="0" borderId="11" xfId="0" applyFont="1" applyBorder="1" applyAlignment="1">
      <alignment horizontal="left" vertical="center" wrapText="1" indent="1"/>
    </xf>
    <xf numFmtId="0" fontId="7" fillId="0" borderId="0" xfId="0" applyFont="1" applyAlignment="1">
      <alignment horizontal="right" vertical="center" wrapText="1"/>
    </xf>
    <xf numFmtId="0" fontId="15" fillId="0" borderId="0" xfId="0" applyFont="1" applyAlignment="1">
      <alignment horizontal="right" vertical="center" wrapText="1"/>
    </xf>
    <xf numFmtId="0" fontId="16" fillId="0" borderId="0" xfId="0" applyFont="1" applyAlignment="1">
      <alignment horizontal="left" vertical="center" wrapText="1" indent="1"/>
    </xf>
    <xf numFmtId="0" fontId="20" fillId="0" borderId="0" xfId="1" applyFont="1" applyAlignment="1"/>
    <xf numFmtId="0" fontId="21" fillId="0" borderId="0" xfId="1" applyFont="1" applyAlignment="1"/>
    <xf numFmtId="0" fontId="22" fillId="0" borderId="0" xfId="0" applyFont="1"/>
    <xf numFmtId="0" fontId="7" fillId="0" borderId="0" xfId="0" applyFont="1" applyAlignment="1">
      <alignment horizontal="left" vertical="center" wrapText="1" indent="1"/>
    </xf>
    <xf numFmtId="165" fontId="14" fillId="0" borderId="0" xfId="0" applyNumberFormat="1" applyFont="1"/>
    <xf numFmtId="3" fontId="14" fillId="0" borderId="0" xfId="0" applyNumberFormat="1" applyFont="1"/>
    <xf numFmtId="0" fontId="24" fillId="0" borderId="0" xfId="0" applyFont="1" applyAlignment="1">
      <alignment vertical="center"/>
    </xf>
    <xf numFmtId="0" fontId="26" fillId="0" borderId="0" xfId="0" applyFont="1" applyAlignment="1">
      <alignment vertical="center"/>
    </xf>
    <xf numFmtId="0" fontId="7" fillId="0" borderId="8" xfId="0" applyFont="1" applyBorder="1" applyAlignment="1">
      <alignment vertical="center" wrapText="1"/>
    </xf>
    <xf numFmtId="0" fontId="7" fillId="0" borderId="0" xfId="0" applyFont="1" applyAlignment="1">
      <alignment vertical="center" wrapText="1"/>
    </xf>
    <xf numFmtId="0" fontId="13" fillId="0" borderId="0" xfId="0" applyFont="1" applyAlignment="1">
      <alignment horizontal="center" vertical="center" wrapText="1"/>
    </xf>
    <xf numFmtId="164" fontId="15" fillId="0" borderId="0" xfId="0" applyNumberFormat="1" applyFont="1" applyAlignment="1">
      <alignment horizontal="right" vertical="center" wrapText="1"/>
    </xf>
    <xf numFmtId="0" fontId="16" fillId="0" borderId="0" xfId="0" applyFont="1" applyAlignment="1">
      <alignment vertical="center" wrapText="1"/>
    </xf>
    <xf numFmtId="0" fontId="23" fillId="0" borderId="0" xfId="0" applyFont="1" applyAlignment="1">
      <alignment vertical="center"/>
    </xf>
    <xf numFmtId="0" fontId="25" fillId="0" borderId="0" xfId="0" applyFont="1" applyAlignment="1">
      <alignment vertical="center"/>
    </xf>
    <xf numFmtId="164" fontId="14" fillId="0" borderId="0" xfId="0" applyNumberFormat="1" applyFont="1"/>
    <xf numFmtId="0" fontId="27" fillId="0" borderId="0" xfId="0" applyFont="1" applyAlignment="1">
      <alignment vertical="center"/>
    </xf>
    <xf numFmtId="0" fontId="2" fillId="0" borderId="0" xfId="0" applyFont="1" applyAlignment="1">
      <alignment vertical="center"/>
    </xf>
    <xf numFmtId="0" fontId="28" fillId="0" borderId="8" xfId="0" applyFont="1" applyBorder="1" applyAlignment="1">
      <alignment vertical="center" wrapText="1"/>
    </xf>
    <xf numFmtId="0" fontId="13" fillId="0" borderId="0" xfId="0" applyFont="1" applyAlignment="1">
      <alignment vertical="center" wrapText="1"/>
    </xf>
    <xf numFmtId="0" fontId="4" fillId="0" borderId="0" xfId="0" applyFont="1" applyAlignment="1">
      <alignment horizontal="left" vertical="center" wrapText="1" indent="1"/>
    </xf>
    <xf numFmtId="0" fontId="11" fillId="0" borderId="0" xfId="0" applyFont="1" applyAlignment="1">
      <alignment vertical="center"/>
    </xf>
    <xf numFmtId="0" fontId="29" fillId="0" borderId="0" xfId="0" applyFont="1"/>
    <xf numFmtId="0" fontId="14" fillId="0" borderId="11" xfId="0" applyFont="1" applyBorder="1"/>
    <xf numFmtId="0" fontId="14" fillId="0" borderId="0" xfId="0" applyFont="1" applyAlignment="1">
      <alignment wrapText="1"/>
    </xf>
    <xf numFmtId="0" fontId="13" fillId="0" borderId="8" xfId="0" applyFont="1" applyBorder="1" applyAlignment="1">
      <alignment horizontal="left" vertical="center" wrapText="1" indent="1"/>
    </xf>
    <xf numFmtId="1" fontId="13" fillId="0" borderId="8" xfId="0" applyNumberFormat="1" applyFont="1" applyBorder="1" applyAlignment="1">
      <alignment horizontal="center" vertical="center" wrapText="1"/>
    </xf>
    <xf numFmtId="0" fontId="14" fillId="2" borderId="0" xfId="0" applyFont="1" applyFill="1"/>
    <xf numFmtId="0" fontId="7" fillId="0" borderId="0" xfId="0" applyFont="1" applyAlignment="1">
      <alignment horizontal="left" vertical="center" wrapText="1"/>
    </xf>
    <xf numFmtId="164" fontId="7" fillId="0" borderId="0" xfId="0" applyNumberFormat="1" applyFont="1" applyAlignment="1">
      <alignment horizontal="right" vertical="center" wrapText="1"/>
    </xf>
    <xf numFmtId="0" fontId="16" fillId="0" borderId="0" xfId="0" applyFont="1" applyAlignment="1">
      <alignment horizontal="left" vertical="center" wrapText="1"/>
    </xf>
    <xf numFmtId="0" fontId="13" fillId="0" borderId="5" xfId="0" applyFont="1" applyBorder="1" applyAlignment="1">
      <alignment horizontal="right" vertical="center" wrapText="1"/>
    </xf>
    <xf numFmtId="164" fontId="7" fillId="0" borderId="5" xfId="0" applyNumberFormat="1" applyFont="1" applyBorder="1" applyAlignment="1">
      <alignment horizontal="right" vertical="center" wrapText="1"/>
    </xf>
    <xf numFmtId="0" fontId="7" fillId="0" borderId="5" xfId="0" applyFont="1" applyBorder="1" applyAlignment="1">
      <alignment horizontal="right" vertical="center" wrapText="1"/>
    </xf>
    <xf numFmtId="0" fontId="7" fillId="0" borderId="1" xfId="0" applyFont="1" applyBorder="1" applyAlignment="1">
      <alignment horizontal="right" vertical="center" wrapText="1"/>
    </xf>
    <xf numFmtId="2" fontId="14" fillId="0" borderId="0" xfId="0" applyNumberFormat="1" applyFont="1"/>
    <xf numFmtId="0" fontId="14" fillId="0" borderId="0" xfId="0" applyFont="1" applyAlignment="1">
      <alignment horizontal="left"/>
    </xf>
    <xf numFmtId="165" fontId="7" fillId="0" borderId="0" xfId="0" applyNumberFormat="1" applyFont="1" applyAlignment="1">
      <alignment horizontal="right" vertical="center" wrapText="1"/>
    </xf>
    <xf numFmtId="0" fontId="16" fillId="0" borderId="0" xfId="0" applyFont="1" applyAlignment="1">
      <alignment vertical="center"/>
    </xf>
    <xf numFmtId="165" fontId="7" fillId="0" borderId="6" xfId="0" applyNumberFormat="1" applyFont="1" applyBorder="1" applyAlignment="1">
      <alignment horizontal="right" vertical="center" wrapText="1"/>
    </xf>
    <xf numFmtId="164" fontId="7" fillId="0" borderId="6" xfId="0" applyNumberFormat="1" applyFont="1" applyBorder="1" applyAlignment="1">
      <alignment horizontal="right" vertical="center" wrapText="1"/>
    </xf>
    <xf numFmtId="165" fontId="7" fillId="0" borderId="6" xfId="0" applyNumberFormat="1" applyFont="1" applyBorder="1" applyAlignment="1">
      <alignment horizontal="right" vertical="center"/>
    </xf>
    <xf numFmtId="165" fontId="7" fillId="0" borderId="5" xfId="0" applyNumberFormat="1" applyFont="1" applyBorder="1" applyAlignment="1">
      <alignment horizontal="right" vertical="center" wrapText="1"/>
    </xf>
    <xf numFmtId="0" fontId="7" fillId="0" borderId="6" xfId="0" applyFont="1" applyBorder="1" applyAlignment="1">
      <alignment horizontal="right" vertical="center" wrapText="1"/>
    </xf>
    <xf numFmtId="0" fontId="16" fillId="0" borderId="0" xfId="0" applyFont="1" applyAlignment="1">
      <alignment horizontal="left" vertical="center" indent="1"/>
    </xf>
    <xf numFmtId="0" fontId="14" fillId="0" borderId="0" xfId="0" applyFont="1" applyAlignment="1">
      <alignment horizontal="center"/>
    </xf>
    <xf numFmtId="0" fontId="7" fillId="0" borderId="0" xfId="0" applyFont="1" applyAlignment="1">
      <alignment horizontal="right" wrapText="1"/>
    </xf>
    <xf numFmtId="0" fontId="28" fillId="0" borderId="0" xfId="0" applyFont="1" applyAlignment="1">
      <alignment vertical="center"/>
    </xf>
    <xf numFmtId="0" fontId="12" fillId="0" borderId="0" xfId="0" applyFont="1" applyAlignment="1">
      <alignment vertical="center"/>
    </xf>
    <xf numFmtId="167" fontId="7" fillId="0" borderId="0" xfId="0" applyNumberFormat="1" applyFont="1" applyAlignment="1">
      <alignment horizontal="right" vertical="center" wrapText="1"/>
    </xf>
    <xf numFmtId="167" fontId="7" fillId="0" borderId="11" xfId="0" applyNumberFormat="1" applyFont="1" applyBorder="1" applyAlignment="1">
      <alignment horizontal="right" wrapText="1"/>
    </xf>
    <xf numFmtId="0" fontId="13" fillId="0" borderId="0" xfId="0" applyFont="1" applyAlignment="1">
      <alignment horizontal="left" vertical="center" wrapText="1" indent="1"/>
    </xf>
    <xf numFmtId="167" fontId="13" fillId="0" borderId="0" xfId="0" applyNumberFormat="1" applyFont="1" applyAlignment="1">
      <alignment horizontal="right" vertical="center" wrapText="1"/>
    </xf>
    <xf numFmtId="0" fontId="4" fillId="0" borderId="0" xfId="0" applyFont="1" applyAlignment="1">
      <alignment vertical="center" wrapText="1"/>
    </xf>
    <xf numFmtId="0" fontId="14" fillId="0" borderId="7" xfId="0" applyFont="1" applyBorder="1"/>
    <xf numFmtId="166" fontId="14" fillId="0" borderId="0" xfId="0" applyNumberFormat="1" applyFont="1"/>
    <xf numFmtId="0" fontId="26" fillId="0" borderId="8" xfId="0" applyFont="1" applyBorder="1" applyAlignment="1">
      <alignment vertical="center" wrapText="1"/>
    </xf>
    <xf numFmtId="0" fontId="14" fillId="0" borderId="0" xfId="0" applyFont="1" applyAlignment="1">
      <alignment horizontal="center" vertical="center"/>
    </xf>
    <xf numFmtId="0" fontId="30" fillId="0" borderId="0" xfId="1" applyFont="1" applyAlignment="1">
      <alignment vertical="center"/>
    </xf>
    <xf numFmtId="0" fontId="31" fillId="0" borderId="0" xfId="0" applyFont="1" applyAlignment="1">
      <alignment vertical="center"/>
    </xf>
    <xf numFmtId="0" fontId="23" fillId="0" borderId="0" xfId="0" applyFont="1" applyAlignment="1">
      <alignment horizontal="left" vertical="center"/>
    </xf>
    <xf numFmtId="0" fontId="24" fillId="0" borderId="0" xfId="0" applyFont="1" applyAlignment="1">
      <alignment horizontal="center"/>
    </xf>
    <xf numFmtId="0" fontId="33" fillId="0" borderId="0" xfId="0" applyFont="1" applyAlignment="1">
      <alignment horizontal="center"/>
    </xf>
    <xf numFmtId="0" fontId="32" fillId="0" borderId="0" xfId="0" applyFont="1"/>
    <xf numFmtId="0" fontId="33" fillId="0" borderId="0" xfId="0" applyFont="1"/>
    <xf numFmtId="0" fontId="1" fillId="0" borderId="11" xfId="0" applyFont="1" applyBorder="1" applyAlignment="1">
      <alignment wrapText="1"/>
    </xf>
    <xf numFmtId="164" fontId="9" fillId="0" borderId="11" xfId="0" applyNumberFormat="1" applyFont="1" applyBorder="1" applyAlignment="1">
      <alignment horizontal="right" wrapText="1"/>
    </xf>
    <xf numFmtId="164" fontId="1" fillId="0" borderId="11" xfId="0" applyNumberFormat="1" applyFont="1" applyBorder="1" applyAlignment="1">
      <alignment wrapText="1"/>
    </xf>
    <xf numFmtId="164" fontId="1" fillId="0" borderId="11" xfId="0" applyNumberFormat="1" applyFont="1" applyBorder="1" applyAlignment="1">
      <alignment horizontal="right" wrapText="1"/>
    </xf>
    <xf numFmtId="0" fontId="28" fillId="0" borderId="12" xfId="0" applyFont="1" applyBorder="1" applyAlignment="1">
      <alignment wrapText="1"/>
    </xf>
    <xf numFmtId="3" fontId="28" fillId="0" borderId="12" xfId="0" applyNumberFormat="1" applyFont="1" applyBorder="1" applyAlignment="1">
      <alignment horizontal="right" vertical="center" wrapText="1"/>
    </xf>
    <xf numFmtId="0" fontId="1" fillId="0" borderId="12" xfId="0" applyFont="1" applyBorder="1" applyAlignment="1">
      <alignment horizontal="right" wrapText="1"/>
    </xf>
    <xf numFmtId="3" fontId="1" fillId="0" borderId="12" xfId="0" applyNumberFormat="1" applyFont="1" applyBorder="1" applyAlignment="1">
      <alignment horizontal="right" wrapText="1"/>
    </xf>
    <xf numFmtId="0" fontId="26" fillId="0" borderId="12" xfId="0" applyFont="1" applyBorder="1" applyAlignment="1">
      <alignment vertical="center" wrapText="1"/>
    </xf>
    <xf numFmtId="0" fontId="28" fillId="0" borderId="11" xfId="0" applyFont="1" applyBorder="1" applyAlignment="1">
      <alignment wrapText="1"/>
    </xf>
    <xf numFmtId="0" fontId="28" fillId="0" borderId="11" xfId="0" applyFont="1" applyBorder="1" applyAlignment="1">
      <alignment horizontal="right" vertical="center" wrapText="1"/>
    </xf>
    <xf numFmtId="0" fontId="1" fillId="0" borderId="11" xfId="0" applyFont="1" applyBorder="1" applyAlignment="1">
      <alignment horizontal="right" wrapText="1"/>
    </xf>
    <xf numFmtId="0" fontId="26" fillId="0" borderId="11" xfId="0" applyFont="1" applyBorder="1" applyAlignment="1">
      <alignment vertical="center" wrapText="1"/>
    </xf>
    <xf numFmtId="0" fontId="28" fillId="0" borderId="11" xfId="0" applyFont="1" applyBorder="1" applyAlignment="1">
      <alignment vertical="top" wrapText="1"/>
    </xf>
    <xf numFmtId="0" fontId="26" fillId="0" borderId="11" xfId="0" applyFont="1" applyBorder="1" applyAlignment="1">
      <alignment horizontal="left" vertical="center" wrapText="1"/>
    </xf>
    <xf numFmtId="4" fontId="28" fillId="0" borderId="11" xfId="0" applyNumberFormat="1" applyFont="1" applyBorder="1" applyAlignment="1">
      <alignment horizontal="right" vertical="center" wrapText="1"/>
    </xf>
    <xf numFmtId="165" fontId="1" fillId="0" borderId="11" xfId="0" applyNumberFormat="1" applyFont="1" applyBorder="1" applyAlignment="1">
      <alignment horizontal="right" wrapText="1"/>
    </xf>
    <xf numFmtId="0" fontId="26" fillId="0" borderId="11" xfId="0" applyFont="1" applyBorder="1" applyAlignment="1">
      <alignment horizontal="left" vertical="center" wrapText="1" indent="1"/>
    </xf>
    <xf numFmtId="0" fontId="1" fillId="0" borderId="11" xfId="0" applyFont="1" applyBorder="1" applyAlignment="1">
      <alignment horizontal="right" vertical="center" wrapText="1"/>
    </xf>
    <xf numFmtId="0" fontId="28" fillId="0" borderId="12" xfId="0" applyFont="1" applyBorder="1" applyAlignment="1">
      <alignment horizontal="right" vertical="center" wrapText="1"/>
    </xf>
    <xf numFmtId="0" fontId="28" fillId="0" borderId="11" xfId="0" applyFont="1" applyBorder="1" applyAlignment="1">
      <alignment horizontal="left" vertical="center" wrapText="1" indent="1"/>
    </xf>
    <xf numFmtId="0" fontId="28" fillId="0" borderId="14" xfId="0" applyFont="1" applyBorder="1" applyAlignment="1">
      <alignment horizontal="left" vertical="center" wrapText="1" indent="1"/>
    </xf>
    <xf numFmtId="0" fontId="28" fillId="0" borderId="14" xfId="0" applyFont="1" applyBorder="1" applyAlignment="1">
      <alignment horizontal="right" vertical="center" wrapText="1"/>
    </xf>
    <xf numFmtId="0" fontId="1" fillId="0" borderId="14" xfId="0" applyFont="1" applyBorder="1" applyAlignment="1">
      <alignment horizontal="right" wrapText="1"/>
    </xf>
    <xf numFmtId="0" fontId="26" fillId="0" borderId="14" xfId="0" applyFont="1" applyBorder="1" applyAlignment="1">
      <alignment horizontal="left" vertical="center" wrapText="1" indent="1"/>
    </xf>
    <xf numFmtId="0" fontId="28" fillId="0" borderId="11" xfId="0" applyFont="1" applyBorder="1" applyAlignment="1">
      <alignment vertical="center" wrapText="1"/>
    </xf>
    <xf numFmtId="0" fontId="10" fillId="0" borderId="11" xfId="0" applyFont="1" applyBorder="1" applyAlignment="1">
      <alignment vertical="center" wrapText="1"/>
    </xf>
    <xf numFmtId="0" fontId="1" fillId="0" borderId="11" xfId="0" applyFont="1" applyBorder="1" applyAlignment="1">
      <alignment horizontal="center" wrapText="1"/>
    </xf>
    <xf numFmtId="0" fontId="26" fillId="0" borderId="11" xfId="0" applyFont="1" applyBorder="1" applyAlignment="1">
      <alignment horizontal="left" vertical="center" wrapText="1" indent="2"/>
    </xf>
    <xf numFmtId="0" fontId="28" fillId="0" borderId="11" xfId="0" applyFont="1" applyBorder="1" applyAlignment="1">
      <alignment horizontal="left" wrapText="1" indent="1"/>
    </xf>
    <xf numFmtId="0" fontId="28" fillId="0" borderId="14" xfId="0" applyFont="1" applyBorder="1" applyAlignment="1">
      <alignment horizontal="left" wrapText="1" indent="1"/>
    </xf>
    <xf numFmtId="0" fontId="26" fillId="0" borderId="14" xfId="0" applyFont="1" applyBorder="1" applyAlignment="1">
      <alignment horizontal="left" vertical="center" wrapText="1" indent="2"/>
    </xf>
    <xf numFmtId="0" fontId="28" fillId="0" borderId="12" xfId="0" applyFont="1" applyBorder="1" applyAlignment="1">
      <alignment vertical="center" wrapText="1"/>
    </xf>
    <xf numFmtId="168" fontId="1" fillId="0" borderId="11" xfId="2" applyNumberFormat="1" applyFont="1" applyBorder="1" applyAlignment="1">
      <alignment horizontal="right" wrapText="1"/>
    </xf>
    <xf numFmtId="0" fontId="1" fillId="0" borderId="11" xfId="0" applyFont="1" applyBorder="1" applyAlignment="1">
      <alignment horizontal="left" vertical="center" wrapText="1" indent="1"/>
    </xf>
    <xf numFmtId="4" fontId="1" fillId="0" borderId="11" xfId="0" applyNumberFormat="1" applyFont="1" applyBorder="1" applyAlignment="1">
      <alignment horizontal="right" vertical="center" wrapText="1"/>
    </xf>
    <xf numFmtId="0" fontId="10" fillId="0" borderId="11" xfId="0" applyFont="1" applyBorder="1" applyAlignment="1">
      <alignment horizontal="left" vertical="center" wrapText="1" indent="1"/>
    </xf>
    <xf numFmtId="167" fontId="1" fillId="0" borderId="11" xfId="0" applyNumberFormat="1" applyFont="1" applyBorder="1" applyAlignment="1">
      <alignment horizontal="right" wrapText="1"/>
    </xf>
    <xf numFmtId="0" fontId="1" fillId="0" borderId="12" xfId="0" applyFont="1" applyBorder="1" applyAlignment="1">
      <alignment horizontal="right" vertical="center" wrapText="1"/>
    </xf>
    <xf numFmtId="167" fontId="1" fillId="0" borderId="12" xfId="0" applyNumberFormat="1" applyFont="1" applyBorder="1" applyAlignment="1">
      <alignment horizontal="right" wrapText="1"/>
    </xf>
    <xf numFmtId="0" fontId="36" fillId="0" borderId="11" xfId="0" applyFont="1" applyBorder="1" applyAlignment="1">
      <alignment horizontal="right" wrapText="1"/>
    </xf>
    <xf numFmtId="0" fontId="28" fillId="0" borderId="11" xfId="0" applyFont="1" applyBorder="1" applyAlignment="1">
      <alignment horizontal="left" wrapText="1"/>
    </xf>
    <xf numFmtId="0" fontId="26" fillId="0" borderId="11" xfId="0" applyFont="1" applyBorder="1" applyAlignment="1">
      <alignment horizontal="left" wrapText="1" indent="1"/>
    </xf>
    <xf numFmtId="164" fontId="36" fillId="0" borderId="11" xfId="0" applyNumberFormat="1" applyFont="1" applyBorder="1" applyAlignment="1">
      <alignment horizontal="right" wrapText="1"/>
    </xf>
    <xf numFmtId="164" fontId="28" fillId="0" borderId="11" xfId="0" applyNumberFormat="1" applyFont="1" applyBorder="1" applyAlignment="1">
      <alignment horizontal="right" wrapText="1"/>
    </xf>
    <xf numFmtId="3" fontId="28" fillId="0" borderId="11" xfId="0" applyNumberFormat="1" applyFont="1" applyBorder="1" applyAlignment="1">
      <alignment horizontal="right" vertical="center" wrapText="1"/>
    </xf>
    <xf numFmtId="0" fontId="28" fillId="0" borderId="11" xfId="0" applyFont="1" applyBorder="1" applyAlignment="1">
      <alignment horizontal="right" wrapText="1"/>
    </xf>
    <xf numFmtId="3" fontId="28" fillId="0" borderId="11" xfId="0" applyNumberFormat="1" applyFont="1" applyBorder="1" applyAlignment="1">
      <alignment horizontal="right" wrapText="1"/>
    </xf>
    <xf numFmtId="166" fontId="28" fillId="0" borderId="11" xfId="0" applyNumberFormat="1" applyFont="1" applyBorder="1" applyAlignment="1">
      <alignment wrapText="1"/>
    </xf>
    <xf numFmtId="0" fontId="36" fillId="0" borderId="11" xfId="0" applyFont="1" applyBorder="1" applyAlignment="1">
      <alignment horizontal="center" vertical="center" wrapText="1"/>
    </xf>
    <xf numFmtId="0" fontId="1" fillId="0" borderId="11" xfId="0" applyFont="1" applyBorder="1"/>
    <xf numFmtId="0" fontId="2" fillId="0" borderId="11" xfId="0" applyFont="1" applyBorder="1" applyAlignment="1">
      <alignment vertical="center" wrapText="1"/>
    </xf>
    <xf numFmtId="3" fontId="9" fillId="0" borderId="11" xfId="0" applyNumberFormat="1" applyFont="1" applyBorder="1" applyAlignment="1">
      <alignment horizontal="right" wrapText="1"/>
    </xf>
    <xf numFmtId="3" fontId="2" fillId="0" borderId="11" xfId="0" applyNumberFormat="1" applyFont="1" applyBorder="1" applyAlignment="1">
      <alignment horizontal="right" wrapText="1"/>
    </xf>
    <xf numFmtId="3" fontId="1" fillId="0" borderId="11" xfId="0" applyNumberFormat="1" applyFont="1" applyBorder="1" applyAlignment="1">
      <alignment horizontal="right" wrapText="1"/>
    </xf>
    <xf numFmtId="0" fontId="1" fillId="0" borderId="11" xfId="0" applyFont="1" applyBorder="1" applyAlignment="1">
      <alignment horizontal="left" vertical="center" indent="1"/>
    </xf>
    <xf numFmtId="0" fontId="2" fillId="0" borderId="11" xfId="0" applyFont="1" applyBorder="1" applyAlignment="1">
      <alignment horizontal="right" wrapText="1"/>
    </xf>
    <xf numFmtId="0" fontId="9" fillId="0" borderId="11" xfId="0" applyFont="1" applyBorder="1" applyAlignment="1">
      <alignment horizontal="right" wrapText="1"/>
    </xf>
    <xf numFmtId="1" fontId="1" fillId="0" borderId="11" xfId="0" applyNumberFormat="1" applyFont="1" applyBorder="1" applyAlignment="1">
      <alignment horizontal="right" wrapText="1"/>
    </xf>
    <xf numFmtId="0" fontId="2" fillId="0" borderId="11" xfId="0" applyFont="1" applyBorder="1" applyAlignment="1">
      <alignment horizontal="right" vertical="center" wrapText="1"/>
    </xf>
    <xf numFmtId="0" fontId="9" fillId="0" borderId="11" xfId="0" applyFont="1" applyBorder="1" applyAlignment="1">
      <alignment horizontal="right" vertical="center" wrapText="1"/>
    </xf>
    <xf numFmtId="164" fontId="1" fillId="0" borderId="11" xfId="0" applyNumberFormat="1" applyFont="1" applyBorder="1" applyAlignment="1">
      <alignment horizontal="right" vertical="center" wrapText="1"/>
    </xf>
    <xf numFmtId="0" fontId="28" fillId="0" borderId="12" xfId="0" applyFont="1" applyBorder="1" applyAlignment="1">
      <alignment horizontal="left" wrapText="1" indent="1"/>
    </xf>
    <xf numFmtId="164" fontId="1" fillId="0" borderId="12" xfId="0" applyNumberFormat="1" applyFont="1" applyBorder="1" applyAlignment="1">
      <alignment horizontal="right" wrapText="1"/>
    </xf>
    <xf numFmtId="0" fontId="1" fillId="0" borderId="11" xfId="0" applyFont="1" applyBorder="1" applyAlignment="1">
      <alignment horizontal="left" wrapText="1" indent="1"/>
    </xf>
    <xf numFmtId="0" fontId="2" fillId="0" borderId="12" xfId="0" applyFont="1" applyBorder="1" applyAlignment="1">
      <alignment vertical="center" wrapText="1"/>
    </xf>
    <xf numFmtId="0" fontId="2" fillId="0" borderId="12" xfId="0" applyFont="1" applyBorder="1" applyAlignment="1">
      <alignment horizontal="right" vertical="center" wrapText="1"/>
    </xf>
    <xf numFmtId="165" fontId="2" fillId="0" borderId="12" xfId="0" applyNumberFormat="1" applyFont="1" applyBorder="1" applyAlignment="1">
      <alignment horizontal="right" vertical="center" wrapText="1"/>
    </xf>
    <xf numFmtId="0" fontId="3" fillId="0" borderId="12" xfId="0" applyFont="1" applyBorder="1" applyAlignment="1">
      <alignment vertical="center" wrapText="1"/>
    </xf>
    <xf numFmtId="165" fontId="9" fillId="0" borderId="11" xfId="0" applyNumberFormat="1" applyFont="1" applyBorder="1" applyAlignment="1">
      <alignment horizontal="right" wrapText="1"/>
    </xf>
    <xf numFmtId="165" fontId="2" fillId="0" borderId="11" xfId="0" applyNumberFormat="1" applyFont="1" applyBorder="1" applyAlignment="1">
      <alignment horizontal="right" wrapText="1"/>
    </xf>
    <xf numFmtId="0" fontId="2" fillId="0" borderId="11" xfId="0" applyFont="1" applyBorder="1" applyAlignment="1">
      <alignment horizontal="left" vertical="center" wrapText="1" indent="1"/>
    </xf>
    <xf numFmtId="165" fontId="28" fillId="0" borderId="11" xfId="0" applyNumberFormat="1" applyFont="1" applyBorder="1" applyAlignment="1">
      <alignment horizontal="right" wrapText="1"/>
    </xf>
    <xf numFmtId="165" fontId="28" fillId="0" borderId="11" xfId="0" applyNumberFormat="1" applyFont="1" applyBorder="1" applyAlignment="1">
      <alignment wrapText="1"/>
    </xf>
    <xf numFmtId="165" fontId="2" fillId="0" borderId="11" xfId="0" applyNumberFormat="1" applyFont="1" applyBorder="1" applyAlignment="1">
      <alignment wrapText="1"/>
    </xf>
    <xf numFmtId="164" fontId="2" fillId="0" borderId="11" xfId="0" applyNumberFormat="1" applyFont="1" applyBorder="1" applyAlignment="1">
      <alignment horizontal="right" wrapText="1"/>
    </xf>
    <xf numFmtId="164" fontId="28" fillId="0" borderId="11" xfId="0" applyNumberFormat="1" applyFont="1" applyBorder="1" applyAlignment="1">
      <alignment wrapText="1"/>
    </xf>
    <xf numFmtId="0" fontId="3" fillId="0" borderId="12" xfId="0" applyFont="1" applyBorder="1" applyAlignment="1">
      <alignment horizontal="right" vertical="center" wrapText="1"/>
    </xf>
    <xf numFmtId="0" fontId="28" fillId="0" borderId="12" xfId="0" applyFont="1" applyBorder="1" applyAlignment="1">
      <alignment horizontal="left" vertical="center" wrapText="1" indent="1"/>
    </xf>
    <xf numFmtId="165" fontId="28" fillId="0" borderId="12" xfId="0" applyNumberFormat="1" applyFont="1" applyBorder="1" applyAlignment="1">
      <alignment horizontal="right" wrapText="1"/>
    </xf>
    <xf numFmtId="165" fontId="1" fillId="0" borderId="11" xfId="0" applyNumberFormat="1" applyFont="1" applyBorder="1" applyAlignment="1">
      <alignment horizontal="right"/>
    </xf>
    <xf numFmtId="165" fontId="2" fillId="0" borderId="11" xfId="0" applyNumberFormat="1" applyFont="1" applyBorder="1" applyAlignment="1">
      <alignment horizontal="right" vertical="center" wrapText="1"/>
    </xf>
    <xf numFmtId="165" fontId="9" fillId="0" borderId="11" xfId="0" applyNumberFormat="1" applyFont="1" applyBorder="1"/>
    <xf numFmtId="164" fontId="2" fillId="0" borderId="11" xfId="0" applyNumberFormat="1" applyFont="1" applyBorder="1" applyAlignment="1">
      <alignment wrapText="1"/>
    </xf>
    <xf numFmtId="164" fontId="28" fillId="0" borderId="12" xfId="0" applyNumberFormat="1" applyFont="1" applyBorder="1" applyAlignment="1">
      <alignment horizontal="right" wrapText="1"/>
    </xf>
    <xf numFmtId="164" fontId="9" fillId="0" borderId="11" xfId="0" applyNumberFormat="1" applyFont="1" applyBorder="1" applyAlignment="1">
      <alignment horizontal="right"/>
    </xf>
    <xf numFmtId="0" fontId="9" fillId="0" borderId="11" xfId="0" applyFont="1" applyBorder="1" applyAlignment="1">
      <alignment wrapText="1"/>
    </xf>
    <xf numFmtId="0" fontId="1" fillId="0" borderId="12" xfId="0" applyFont="1" applyBorder="1" applyAlignment="1">
      <alignment vertical="center" wrapText="1"/>
    </xf>
    <xf numFmtId="0" fontId="2" fillId="0" borderId="12" xfId="0" applyFont="1" applyBorder="1" applyAlignment="1">
      <alignment horizontal="left" vertical="center" wrapText="1"/>
    </xf>
    <xf numFmtId="164" fontId="3" fillId="0" borderId="12" xfId="0" applyNumberFormat="1" applyFont="1" applyBorder="1" applyAlignment="1">
      <alignment vertical="center" wrapText="1"/>
    </xf>
    <xf numFmtId="0" fontId="2" fillId="0" borderId="11" xfId="0" applyFont="1" applyBorder="1" applyAlignment="1">
      <alignment horizontal="left" vertical="center" wrapText="1"/>
    </xf>
    <xf numFmtId="0" fontId="28" fillId="0" borderId="11" xfId="0" applyFont="1" applyBorder="1" applyAlignment="1">
      <alignment horizontal="left" vertical="center" wrapText="1"/>
    </xf>
    <xf numFmtId="164" fontId="2" fillId="0" borderId="12" xfId="0" applyNumberFormat="1" applyFont="1" applyBorder="1" applyAlignment="1">
      <alignment horizontal="right" wrapText="1"/>
    </xf>
    <xf numFmtId="0" fontId="28" fillId="0" borderId="11" xfId="0" applyFont="1" applyBorder="1" applyAlignment="1">
      <alignment horizontal="left" vertical="center" wrapText="1" indent="2"/>
    </xf>
    <xf numFmtId="0" fontId="28" fillId="0" borderId="0" xfId="0" applyFont="1" applyAlignment="1">
      <alignment horizontal="left" vertical="center" wrapText="1" indent="1"/>
    </xf>
    <xf numFmtId="0" fontId="26" fillId="0" borderId="0" xfId="0" applyFont="1" applyAlignment="1">
      <alignment horizontal="left" vertical="center" wrapText="1" indent="1"/>
    </xf>
    <xf numFmtId="164" fontId="2" fillId="0" borderId="12" xfId="0" applyNumberFormat="1" applyFont="1" applyBorder="1" applyAlignment="1">
      <alignment horizontal="right" vertical="center" wrapText="1"/>
    </xf>
    <xf numFmtId="164" fontId="28" fillId="0" borderId="14" xfId="0" applyNumberFormat="1" applyFont="1" applyBorder="1" applyAlignment="1">
      <alignment horizontal="right" wrapText="1"/>
    </xf>
    <xf numFmtId="0" fontId="28" fillId="0" borderId="11" xfId="0" applyFont="1" applyBorder="1" applyAlignment="1">
      <alignment horizontal="left" vertical="center" wrapText="1" indent="3"/>
    </xf>
    <xf numFmtId="164" fontId="28" fillId="0" borderId="11" xfId="0" applyNumberFormat="1" applyFont="1" applyBorder="1" applyAlignment="1">
      <alignment horizontal="right" vertical="center" wrapText="1"/>
    </xf>
    <xf numFmtId="0" fontId="28" fillId="0" borderId="14" xfId="0" applyFont="1" applyBorder="1" applyAlignment="1">
      <alignment vertical="center" wrapText="1"/>
    </xf>
    <xf numFmtId="2" fontId="28" fillId="0" borderId="11" xfId="0" applyNumberFormat="1" applyFont="1" applyBorder="1" applyAlignment="1">
      <alignment horizontal="right" wrapText="1"/>
    </xf>
    <xf numFmtId="165" fontId="28" fillId="0" borderId="11" xfId="0" applyNumberFormat="1" applyFont="1" applyBorder="1" applyAlignment="1">
      <alignment horizontal="right"/>
    </xf>
    <xf numFmtId="164" fontId="1" fillId="0" borderId="0" xfId="0" applyNumberFormat="1" applyFont="1"/>
    <xf numFmtId="0" fontId="2" fillId="0" borderId="11" xfId="0" applyFont="1" applyBorder="1" applyAlignment="1">
      <alignment horizontal="center" vertical="center" wrapText="1"/>
    </xf>
    <xf numFmtId="0" fontId="2" fillId="0" borderId="11" xfId="0" applyFont="1" applyBorder="1" applyAlignment="1">
      <alignment wrapText="1"/>
    </xf>
    <xf numFmtId="164" fontId="28" fillId="0" borderId="11" xfId="0" applyNumberFormat="1" applyFont="1" applyBorder="1" applyAlignment="1">
      <alignment vertical="center" wrapText="1"/>
    </xf>
    <xf numFmtId="0" fontId="9" fillId="0" borderId="13" xfId="0" applyFont="1" applyBorder="1" applyAlignment="1">
      <alignment vertical="center" wrapText="1"/>
    </xf>
    <xf numFmtId="164" fontId="9" fillId="0" borderId="13" xfId="0" applyNumberFormat="1" applyFont="1" applyBorder="1" applyAlignment="1">
      <alignment wrapText="1"/>
    </xf>
    <xf numFmtId="0" fontId="1" fillId="0" borderId="15" xfId="0" applyFont="1" applyBorder="1" applyAlignment="1">
      <alignment horizontal="left" vertical="center" wrapText="1" indent="1"/>
    </xf>
    <xf numFmtId="164" fontId="1" fillId="0" borderId="15" xfId="0" applyNumberFormat="1" applyFont="1" applyBorder="1" applyAlignment="1">
      <alignment horizontal="right" wrapText="1"/>
    </xf>
    <xf numFmtId="164" fontId="1" fillId="0" borderId="15" xfId="0" applyNumberFormat="1" applyFont="1" applyBorder="1" applyAlignment="1">
      <alignment wrapText="1"/>
    </xf>
    <xf numFmtId="0" fontId="28" fillId="0" borderId="15" xfId="0" applyFont="1" applyBorder="1" applyAlignment="1">
      <alignment horizontal="left" vertical="center" wrapText="1" indent="2"/>
    </xf>
    <xf numFmtId="164" fontId="28" fillId="0" borderId="15" xfId="0" applyNumberFormat="1" applyFont="1" applyBorder="1" applyAlignment="1">
      <alignment horizontal="right" wrapText="1"/>
    </xf>
    <xf numFmtId="0" fontId="28" fillId="0" borderId="15" xfId="0" applyFont="1" applyBorder="1" applyAlignment="1">
      <alignment horizontal="right" wrapText="1"/>
    </xf>
    <xf numFmtId="0" fontId="28" fillId="0" borderId="12" xfId="0" applyFont="1" applyBorder="1" applyAlignment="1">
      <alignment horizontal="right" wrapText="1"/>
    </xf>
    <xf numFmtId="164" fontId="2" fillId="0" borderId="14" xfId="0" applyNumberFormat="1" applyFont="1" applyBorder="1" applyAlignment="1">
      <alignment wrapText="1"/>
    </xf>
    <xf numFmtId="164" fontId="28" fillId="0" borderId="16" xfId="0" applyNumberFormat="1" applyFont="1" applyBorder="1" applyAlignment="1">
      <alignment horizontal="right" wrapText="1"/>
    </xf>
    <xf numFmtId="0" fontId="28" fillId="0" borderId="13" xfId="0" applyFont="1" applyBorder="1" applyAlignment="1">
      <alignment horizontal="left" vertical="center" wrapText="1" indent="2"/>
    </xf>
    <xf numFmtId="164" fontId="28" fillId="0" borderId="13" xfId="0" applyNumberFormat="1" applyFont="1" applyBorder="1" applyAlignment="1">
      <alignment horizontal="right" wrapText="1"/>
    </xf>
    <xf numFmtId="164" fontId="28" fillId="0" borderId="17" xfId="0" applyNumberFormat="1" applyFont="1" applyBorder="1" applyAlignment="1">
      <alignment horizontal="right" vertical="center" wrapText="1"/>
    </xf>
    <xf numFmtId="164" fontId="1" fillId="0" borderId="11" xfId="0" applyNumberFormat="1" applyFont="1" applyBorder="1"/>
    <xf numFmtId="167" fontId="28" fillId="0" borderId="11" xfId="0" applyNumberFormat="1" applyFont="1" applyBorder="1" applyAlignment="1">
      <alignment horizontal="right" wrapText="1"/>
    </xf>
    <xf numFmtId="164" fontId="2" fillId="0" borderId="11" xfId="0" applyNumberFormat="1" applyFont="1" applyBorder="1" applyAlignment="1">
      <alignment horizontal="right" vertical="center" wrapText="1"/>
    </xf>
    <xf numFmtId="167" fontId="28" fillId="0" borderId="11" xfId="0" applyNumberFormat="1" applyFont="1" applyBorder="1" applyAlignment="1">
      <alignment horizontal="right" vertical="center" wrapText="1"/>
    </xf>
    <xf numFmtId="164" fontId="2" fillId="0" borderId="12" xfId="0" applyNumberFormat="1" applyFont="1" applyBorder="1" applyAlignment="1">
      <alignment vertical="center" wrapText="1"/>
    </xf>
    <xf numFmtId="0" fontId="2" fillId="0" borderId="12" xfId="0" applyFont="1" applyBorder="1" applyAlignment="1">
      <alignment horizontal="left" vertical="center" wrapText="1" indent="1"/>
    </xf>
    <xf numFmtId="167" fontId="2" fillId="0" borderId="11" xfId="0" applyNumberFormat="1" applyFont="1" applyBorder="1" applyAlignment="1">
      <alignment horizontal="right" wrapText="1"/>
    </xf>
    <xf numFmtId="0" fontId="28" fillId="0" borderId="13" xfId="0" applyFont="1" applyBorder="1" applyAlignment="1">
      <alignment horizontal="left" vertical="center" wrapText="1" indent="1"/>
    </xf>
    <xf numFmtId="167" fontId="28" fillId="0" borderId="12" xfId="0" applyNumberFormat="1" applyFont="1" applyBorder="1" applyAlignment="1">
      <alignment vertical="center" wrapText="1"/>
    </xf>
    <xf numFmtId="167" fontId="28" fillId="0" borderId="11" xfId="0" applyNumberFormat="1" applyFont="1" applyBorder="1" applyAlignment="1">
      <alignment wrapText="1"/>
    </xf>
    <xf numFmtId="167" fontId="28" fillId="0" borderId="12" xfId="0" applyNumberFormat="1" applyFont="1" applyBorder="1" applyAlignment="1">
      <alignment horizontal="right" wrapText="1"/>
    </xf>
    <xf numFmtId="167" fontId="28" fillId="0" borderId="12" xfId="0" applyNumberFormat="1" applyFont="1" applyBorder="1" applyAlignment="1">
      <alignment horizontal="right" vertical="center" wrapText="1"/>
    </xf>
    <xf numFmtId="167" fontId="28" fillId="0" borderId="11" xfId="0" applyNumberFormat="1" applyFont="1" applyBorder="1" applyAlignment="1">
      <alignment horizontal="center" wrapText="1"/>
    </xf>
    <xf numFmtId="166" fontId="28" fillId="0" borderId="11" xfId="0" applyNumberFormat="1" applyFont="1" applyBorder="1" applyAlignment="1">
      <alignment horizontal="right" wrapText="1"/>
    </xf>
    <xf numFmtId="167" fontId="28" fillId="0" borderId="0" xfId="0" applyNumberFormat="1" applyFont="1" applyAlignment="1">
      <alignment horizontal="right" vertical="center" wrapText="1"/>
    </xf>
    <xf numFmtId="0" fontId="28" fillId="0" borderId="13" xfId="0" applyFont="1" applyBorder="1" applyAlignment="1">
      <alignment wrapText="1"/>
    </xf>
    <xf numFmtId="0" fontId="28" fillId="0" borderId="14" xfId="0" applyFont="1" applyBorder="1" applyAlignment="1">
      <alignment horizontal="right" wrapText="1"/>
    </xf>
    <xf numFmtId="0" fontId="28" fillId="0" borderId="13" xfId="0" applyFont="1" applyBorder="1" applyAlignment="1">
      <alignment horizontal="right" wrapText="1"/>
    </xf>
    <xf numFmtId="3" fontId="28" fillId="0" borderId="12" xfId="0" applyNumberFormat="1" applyFont="1" applyBorder="1" applyAlignment="1">
      <alignment horizontal="right" wrapText="1"/>
    </xf>
    <xf numFmtId="0" fontId="1" fillId="0" borderId="11" xfId="0" applyFont="1" applyBorder="1" applyAlignment="1">
      <alignment vertical="center" wrapText="1"/>
    </xf>
    <xf numFmtId="0" fontId="28" fillId="0" borderId="14" xfId="0" applyFont="1" applyBorder="1" applyAlignment="1">
      <alignment wrapText="1"/>
    </xf>
    <xf numFmtId="0" fontId="2" fillId="0" borderId="14" xfId="0" applyFont="1" applyBorder="1" applyAlignment="1">
      <alignment vertical="center" wrapText="1"/>
    </xf>
    <xf numFmtId="164" fontId="2" fillId="0" borderId="14" xfId="0" applyNumberFormat="1" applyFont="1" applyBorder="1" applyAlignment="1">
      <alignment horizontal="right" wrapText="1"/>
    </xf>
    <xf numFmtId="0" fontId="26" fillId="0" borderId="12" xfId="0" applyFont="1" applyBorder="1" applyAlignment="1">
      <alignment horizontal="left" vertical="center" wrapText="1"/>
    </xf>
    <xf numFmtId="0" fontId="26" fillId="0" borderId="11" xfId="0" applyFont="1" applyBorder="1" applyAlignment="1">
      <alignment horizontal="left" vertical="top" wrapText="1"/>
    </xf>
    <xf numFmtId="0" fontId="28" fillId="0" borderId="0" xfId="0" applyFont="1" applyAlignment="1">
      <alignment horizontal="right" wrapText="1"/>
    </xf>
    <xf numFmtId="0" fontId="26" fillId="0" borderId="11" xfId="0" applyFont="1" applyBorder="1" applyAlignment="1">
      <alignment horizontal="left" vertical="center" wrapText="1" indent="1"/>
    </xf>
    <xf numFmtId="0" fontId="28" fillId="0" borderId="11" xfId="0" applyFont="1" applyBorder="1" applyAlignment="1">
      <alignment wrapText="1"/>
    </xf>
    <xf numFmtId="0" fontId="1" fillId="0" borderId="0" xfId="0" applyFont="1" applyAlignment="1">
      <alignment horizontal="center" vertical="center"/>
    </xf>
    <xf numFmtId="0" fontId="11" fillId="0" borderId="0" xfId="0" applyFont="1" applyAlignment="1">
      <alignment vertical="center"/>
    </xf>
    <xf numFmtId="0" fontId="1" fillId="0" borderId="0" xfId="0" applyFont="1"/>
    <xf numFmtId="0" fontId="23" fillId="0" borderId="0" xfId="0" applyFont="1" applyAlignment="1">
      <alignment vertical="center"/>
    </xf>
    <xf numFmtId="0" fontId="28" fillId="0" borderId="14" xfId="0" applyFont="1" applyBorder="1" applyAlignment="1">
      <alignment horizontal="right" wrapText="1"/>
    </xf>
    <xf numFmtId="0" fontId="26" fillId="0" borderId="14" xfId="0" applyFont="1" applyBorder="1" applyAlignment="1">
      <alignment horizontal="left" vertical="center" wrapText="1" indent="1"/>
    </xf>
    <xf numFmtId="0" fontId="28" fillId="0" borderId="12" xfId="0" applyFont="1" applyBorder="1" applyAlignment="1">
      <alignment vertical="center" wrapText="1"/>
    </xf>
    <xf numFmtId="0" fontId="12" fillId="0" borderId="0" xfId="0" applyFont="1" applyAlignment="1">
      <alignment vertical="center"/>
    </xf>
    <xf numFmtId="167" fontId="28" fillId="0" borderId="0" xfId="0" applyNumberFormat="1" applyFont="1" applyAlignment="1">
      <alignment horizontal="right" vertical="center" wrapText="1"/>
    </xf>
    <xf numFmtId="0" fontId="26" fillId="0" borderId="0" xfId="0" applyFont="1" applyAlignment="1">
      <alignment horizontal="left" vertical="center" wrapText="1" indent="1"/>
    </xf>
    <xf numFmtId="164" fontId="28" fillId="0" borderId="12" xfId="0" applyNumberFormat="1" applyFont="1" applyBorder="1" applyAlignment="1">
      <alignment horizontal="right" wrapText="1"/>
    </xf>
    <xf numFmtId="0" fontId="2" fillId="0" borderId="0" xfId="0" applyFont="1" applyAlignment="1">
      <alignment vertical="center"/>
    </xf>
    <xf numFmtId="0" fontId="26" fillId="0" borderId="12" xfId="0" applyFont="1" applyBorder="1" applyAlignment="1">
      <alignment vertical="center" wrapText="1"/>
    </xf>
    <xf numFmtId="0" fontId="28" fillId="0" borderId="11" xfId="0" applyFont="1" applyBorder="1" applyAlignment="1">
      <alignment vertical="center" wrapText="1"/>
    </xf>
    <xf numFmtId="164" fontId="28" fillId="0" borderId="14" xfId="0" applyNumberFormat="1" applyFont="1" applyBorder="1" applyAlignment="1">
      <alignment horizontal="right" wrapText="1"/>
    </xf>
    <xf numFmtId="165" fontId="28" fillId="0" borderId="11" xfId="0" applyNumberFormat="1" applyFont="1" applyBorder="1" applyAlignment="1">
      <alignment horizontal="right" wrapText="1"/>
    </xf>
    <xf numFmtId="0" fontId="33" fillId="0" borderId="0" xfId="0" applyFont="1"/>
    <xf numFmtId="0" fontId="25" fillId="0" borderId="0" xfId="0" applyFont="1" applyAlignment="1">
      <alignment vertical="center"/>
    </xf>
    <xf numFmtId="0" fontId="16" fillId="0" borderId="0" xfId="0" applyFont="1" applyAlignment="1">
      <alignment vertical="center"/>
    </xf>
    <xf numFmtId="0" fontId="7" fillId="0" borderId="0" xfId="0" applyFont="1" applyAlignment="1">
      <alignment vertical="center"/>
    </xf>
    <xf numFmtId="0" fontId="1" fillId="0" borderId="14" xfId="0" applyFont="1" applyBorder="1" applyAlignment="1">
      <alignment horizontal="right" wrapText="1"/>
    </xf>
    <xf numFmtId="0" fontId="28" fillId="0" borderId="0" xfId="0" applyFont="1" applyAlignment="1">
      <alignment vertical="center"/>
    </xf>
    <xf numFmtId="0" fontId="12" fillId="0" borderId="0" xfId="0" applyFont="1" applyAlignment="1">
      <alignment vertical="center"/>
    </xf>
    <xf numFmtId="164" fontId="28" fillId="0" borderId="14" xfId="0" applyNumberFormat="1" applyFont="1" applyBorder="1" applyAlignment="1">
      <alignment horizontal="right" wrapText="1"/>
    </xf>
    <xf numFmtId="0" fontId="3" fillId="0" borderId="0" xfId="0" applyFont="1" applyAlignment="1">
      <alignment vertical="center"/>
    </xf>
    <xf numFmtId="0" fontId="14" fillId="0" borderId="0" xfId="0" applyFont="1" applyAlignment="1"/>
    <xf numFmtId="0" fontId="15" fillId="0" borderId="0" xfId="0" applyFont="1" applyAlignment="1"/>
    <xf numFmtId="0" fontId="28" fillId="0" borderId="0" xfId="0" applyFont="1" applyBorder="1" applyAlignment="1">
      <alignment horizontal="left" vertical="center" wrapText="1" indent="1"/>
    </xf>
    <xf numFmtId="0" fontId="26" fillId="0" borderId="0" xfId="0" applyFont="1" applyBorder="1" applyAlignment="1">
      <alignment horizontal="left" vertical="center" wrapText="1" indent="1"/>
    </xf>
    <xf numFmtId="169" fontId="28" fillId="0" borderId="11" xfId="0" applyNumberFormat="1" applyFont="1" applyBorder="1" applyAlignment="1">
      <alignment horizontal="right" wrapText="1"/>
    </xf>
    <xf numFmtId="165" fontId="1" fillId="0" borderId="0" xfId="0" applyNumberFormat="1" applyFont="1" applyBorder="1" applyAlignment="1">
      <alignment horizontal="right" wrapText="1"/>
    </xf>
    <xf numFmtId="165" fontId="28" fillId="0" borderId="0" xfId="0" applyNumberFormat="1" applyFont="1" applyBorder="1" applyAlignment="1">
      <alignment horizontal="right" wrapText="1"/>
    </xf>
    <xf numFmtId="165" fontId="28" fillId="0" borderId="11" xfId="0" applyNumberFormat="1" applyFont="1" applyBorder="1" applyAlignment="1">
      <alignment horizontal="right" vertical="center" wrapText="1"/>
    </xf>
    <xf numFmtId="1" fontId="14" fillId="0" borderId="0" xfId="0" applyNumberFormat="1" applyFont="1"/>
    <xf numFmtId="0" fontId="40" fillId="0" borderId="0" xfId="0" applyFont="1"/>
    <xf numFmtId="0" fontId="15" fillId="0" borderId="0" xfId="0" applyFont="1"/>
    <xf numFmtId="0" fontId="1" fillId="0" borderId="0" xfId="0" applyFont="1" applyAlignment="1"/>
    <xf numFmtId="0" fontId="2" fillId="0" borderId="0" xfId="0" applyFont="1" applyBorder="1" applyAlignment="1">
      <alignment vertical="center" wrapText="1"/>
    </xf>
    <xf numFmtId="167" fontId="2" fillId="0" borderId="0" xfId="0" applyNumberFormat="1" applyFont="1" applyBorder="1" applyAlignment="1">
      <alignment horizontal="right" wrapText="1"/>
    </xf>
    <xf numFmtId="167" fontId="2" fillId="0" borderId="0" xfId="0" applyNumberFormat="1" applyFont="1" applyBorder="1" applyAlignment="1">
      <alignment horizontal="center" wrapText="1"/>
    </xf>
    <xf numFmtId="0" fontId="3" fillId="0" borderId="0" xfId="0" applyFont="1" applyBorder="1" applyAlignment="1">
      <alignment vertical="center" wrapText="1"/>
    </xf>
    <xf numFmtId="0" fontId="1" fillId="0" borderId="14" xfId="0" applyFont="1" applyBorder="1" applyAlignment="1">
      <alignment horizontal="center" wrapText="1"/>
    </xf>
    <xf numFmtId="0" fontId="41" fillId="0" borderId="0" xfId="1" applyFont="1" applyAlignment="1"/>
    <xf numFmtId="164" fontId="9" fillId="0" borderId="14" xfId="0" applyNumberFormat="1" applyFont="1" applyBorder="1" applyAlignment="1">
      <alignment horizontal="right" wrapText="1"/>
    </xf>
    <xf numFmtId="0" fontId="44" fillId="0" borderId="0" xfId="0" applyFont="1" applyAlignment="1">
      <alignment vertical="center"/>
    </xf>
    <xf numFmtId="0" fontId="11" fillId="0" borderId="0" xfId="0" applyFont="1" applyAlignment="1">
      <alignment horizontal="left" vertical="center" wrapText="1"/>
    </xf>
    <xf numFmtId="0" fontId="45" fillId="0" borderId="0" xfId="0" applyFont="1" applyAlignment="1">
      <alignment horizontal="center"/>
    </xf>
    <xf numFmtId="0" fontId="28" fillId="0" borderId="0" xfId="0" applyFont="1" applyBorder="1" applyAlignment="1">
      <alignment vertical="center" wrapText="1"/>
    </xf>
    <xf numFmtId="165" fontId="28" fillId="0" borderId="14" xfId="0" applyNumberFormat="1" applyFont="1" applyBorder="1" applyAlignment="1">
      <alignment horizontal="right" wrapText="1"/>
    </xf>
    <xf numFmtId="0" fontId="16" fillId="0" borderId="23" xfId="0" applyFont="1" applyBorder="1" applyAlignment="1">
      <alignment vertical="center"/>
    </xf>
    <xf numFmtId="0" fontId="49" fillId="0" borderId="0" xfId="0" applyFont="1" applyAlignment="1"/>
    <xf numFmtId="0" fontId="7" fillId="0" borderId="0" xfId="0" applyFont="1" applyBorder="1" applyAlignment="1">
      <alignment vertical="center" wrapText="1"/>
    </xf>
    <xf numFmtId="164" fontId="7" fillId="0" borderId="0" xfId="0" applyNumberFormat="1" applyFont="1" applyBorder="1" applyAlignment="1">
      <alignment horizontal="right" wrapText="1"/>
    </xf>
    <xf numFmtId="0" fontId="16" fillId="0" borderId="0" xfId="0" applyFont="1" applyBorder="1" applyAlignment="1">
      <alignment vertical="center" wrapText="1"/>
    </xf>
    <xf numFmtId="0" fontId="46" fillId="0" borderId="0" xfId="0" applyFont="1" applyAlignment="1">
      <alignment vertical="center"/>
    </xf>
    <xf numFmtId="167" fontId="28" fillId="0" borderId="14" xfId="0" applyNumberFormat="1" applyFont="1" applyBorder="1" applyAlignment="1">
      <alignment horizontal="right" wrapText="1"/>
    </xf>
    <xf numFmtId="3" fontId="28" fillId="0" borderId="14" xfId="0" applyNumberFormat="1" applyFont="1" applyBorder="1" applyAlignment="1">
      <alignment horizontal="right" wrapText="1"/>
    </xf>
    <xf numFmtId="0" fontId="2" fillId="0" borderId="12" xfId="0" applyFont="1" applyBorder="1" applyAlignment="1">
      <alignment vertical="center" wrapText="1"/>
    </xf>
    <xf numFmtId="0" fontId="1" fillId="0" borderId="0" xfId="0" applyFont="1" applyAlignment="1">
      <alignment horizontal="right" vertical="center" wrapText="1"/>
    </xf>
    <xf numFmtId="0" fontId="28" fillId="0" borderId="14" xfId="0" applyFont="1" applyBorder="1" applyAlignment="1">
      <alignment horizontal="right" wrapText="1"/>
    </xf>
    <xf numFmtId="167" fontId="28" fillId="0" borderId="0" xfId="0" applyNumberFormat="1" applyFont="1" applyAlignment="1">
      <alignment horizontal="right" vertical="center" wrapText="1"/>
    </xf>
    <xf numFmtId="0" fontId="26" fillId="0" borderId="0" xfId="0" applyFont="1" applyAlignment="1">
      <alignment horizontal="left" vertical="center" wrapText="1" indent="1"/>
    </xf>
    <xf numFmtId="0" fontId="16" fillId="0" borderId="0" xfId="0" applyFont="1" applyAlignment="1">
      <alignment horizontal="left" vertical="center" wrapText="1" indent="1"/>
    </xf>
    <xf numFmtId="0" fontId="2" fillId="0" borderId="12" xfId="0" applyFont="1" applyBorder="1" applyAlignment="1">
      <alignment horizontal="right" wrapText="1"/>
    </xf>
    <xf numFmtId="0" fontId="28" fillId="0" borderId="24" xfId="0" applyFont="1" applyBorder="1" applyAlignment="1">
      <alignment vertical="center" wrapText="1"/>
    </xf>
    <xf numFmtId="164" fontId="28" fillId="0" borderId="24" xfId="0" applyNumberFormat="1" applyFont="1" applyBorder="1" applyAlignment="1">
      <alignment horizontal="right" wrapText="1"/>
    </xf>
    <xf numFmtId="0" fontId="28" fillId="0" borderId="25" xfId="0" applyFont="1" applyBorder="1" applyAlignment="1">
      <alignment vertical="center" wrapText="1"/>
    </xf>
    <xf numFmtId="164" fontId="28" fillId="0" borderId="25" xfId="0" applyNumberFormat="1" applyFont="1" applyBorder="1" applyAlignment="1">
      <alignment horizontal="right" wrapText="1"/>
    </xf>
    <xf numFmtId="0" fontId="28" fillId="0" borderId="25" xfId="0" applyFont="1" applyBorder="1" applyAlignment="1">
      <alignment horizontal="left" vertical="center" wrapText="1"/>
    </xf>
    <xf numFmtId="0" fontId="2" fillId="0" borderId="25" xfId="0" applyFont="1" applyBorder="1" applyAlignment="1">
      <alignment vertical="center" wrapText="1"/>
    </xf>
    <xf numFmtId="164" fontId="2" fillId="0" borderId="25" xfId="0" applyNumberFormat="1" applyFont="1" applyBorder="1" applyAlignment="1">
      <alignment horizontal="right" wrapText="1"/>
    </xf>
    <xf numFmtId="0" fontId="28" fillId="0" borderId="25" xfId="0" applyFont="1" applyBorder="1" applyAlignment="1">
      <alignment horizontal="left" vertical="center" wrapText="1" indent="1"/>
    </xf>
    <xf numFmtId="0" fontId="28" fillId="0" borderId="25" xfId="0" applyFont="1" applyBorder="1" applyAlignment="1">
      <alignment horizontal="left" vertical="center" wrapText="1" indent="2"/>
    </xf>
    <xf numFmtId="164" fontId="1" fillId="0" borderId="25" xfId="0" applyNumberFormat="1" applyFont="1" applyBorder="1" applyAlignment="1">
      <alignment horizontal="right" wrapText="1"/>
    </xf>
    <xf numFmtId="0" fontId="28" fillId="0" borderId="14" xfId="0" applyFont="1" applyBorder="1" applyAlignment="1">
      <alignment horizontal="right" wrapText="1"/>
    </xf>
    <xf numFmtId="165" fontId="28" fillId="0" borderId="14" xfId="0" applyNumberFormat="1" applyFont="1" applyBorder="1" applyAlignment="1">
      <alignment horizontal="right" wrapText="1"/>
    </xf>
    <xf numFmtId="0" fontId="28" fillId="0" borderId="11" xfId="0" applyFont="1" applyBorder="1" applyAlignment="1">
      <alignment horizontal="left" vertical="top" wrapText="1" indent="1"/>
    </xf>
    <xf numFmtId="164" fontId="28" fillId="0" borderId="11" xfId="0" applyNumberFormat="1" applyFont="1" applyBorder="1" applyAlignment="1">
      <alignment horizontal="right" wrapText="1"/>
    </xf>
    <xf numFmtId="164" fontId="28" fillId="0" borderId="13" xfId="0" applyNumberFormat="1" applyFont="1" applyBorder="1" applyAlignment="1">
      <alignment horizontal="right" wrapText="1"/>
    </xf>
    <xf numFmtId="167" fontId="28" fillId="0" borderId="14" xfId="0" applyNumberFormat="1" applyFont="1" applyBorder="1" applyAlignment="1">
      <alignment horizontal="right" wrapText="1"/>
    </xf>
    <xf numFmtId="164" fontId="28" fillId="0" borderId="15" xfId="0" applyNumberFormat="1" applyFont="1" applyBorder="1" applyAlignment="1">
      <alignment horizontal="right" wrapText="1"/>
    </xf>
    <xf numFmtId="0" fontId="28" fillId="0" borderId="15" xfId="0" applyFont="1" applyBorder="1" applyAlignment="1">
      <alignment horizontal="left" vertical="center" wrapText="1" indent="1"/>
    </xf>
    <xf numFmtId="164" fontId="28" fillId="0" borderId="12" xfId="0" applyNumberFormat="1" applyFont="1" applyBorder="1" applyAlignment="1">
      <alignment horizontal="right" wrapText="1"/>
    </xf>
    <xf numFmtId="0" fontId="28" fillId="0" borderId="11" xfId="0" applyFont="1" applyBorder="1" applyAlignment="1">
      <alignment horizontal="right" wrapText="1"/>
    </xf>
    <xf numFmtId="164" fontId="28" fillId="0" borderId="11" xfId="0" applyNumberFormat="1" applyFont="1" applyBorder="1" applyAlignment="1">
      <alignment horizontal="right" wrapText="1"/>
    </xf>
    <xf numFmtId="2" fontId="28" fillId="0" borderId="11" xfId="0" applyNumberFormat="1" applyFont="1" applyBorder="1" applyAlignment="1">
      <alignment horizontal="right" wrapText="1"/>
    </xf>
    <xf numFmtId="165" fontId="28" fillId="0" borderId="11" xfId="0" applyNumberFormat="1" applyFont="1" applyBorder="1" applyAlignment="1">
      <alignment horizontal="right" wrapText="1"/>
    </xf>
    <xf numFmtId="164" fontId="6" fillId="0" borderId="0" xfId="0" applyNumberFormat="1" applyFont="1" applyAlignment="1">
      <alignment horizontal="right" wrapText="1"/>
    </xf>
    <xf numFmtId="164" fontId="28" fillId="0" borderId="11" xfId="0" applyNumberFormat="1" applyFont="1" applyBorder="1" applyAlignment="1">
      <alignment horizontal="right" wrapText="1"/>
    </xf>
    <xf numFmtId="0" fontId="13" fillId="0" borderId="8" xfId="0" applyFont="1" applyBorder="1" applyAlignment="1">
      <alignment horizontal="center" vertical="center" wrapText="1"/>
    </xf>
    <xf numFmtId="0" fontId="2" fillId="0" borderId="12" xfId="0" applyFont="1" applyBorder="1" applyAlignment="1">
      <alignment vertical="center" wrapText="1"/>
    </xf>
    <xf numFmtId="0" fontId="28" fillId="0" borderId="11" xfId="0" applyFont="1" applyBorder="1" applyAlignment="1">
      <alignment wrapText="1"/>
    </xf>
    <xf numFmtId="164" fontId="2" fillId="0" borderId="11" xfId="0" applyNumberFormat="1" applyFont="1" applyBorder="1" applyAlignment="1">
      <alignment horizontal="right" wrapText="1"/>
    </xf>
    <xf numFmtId="164" fontId="1" fillId="0" borderId="11" xfId="0" applyNumberFormat="1" applyFont="1" applyBorder="1" applyAlignment="1">
      <alignment wrapText="1"/>
    </xf>
    <xf numFmtId="0" fontId="1" fillId="0" borderId="0" xfId="0" applyFont="1" applyAlignment="1">
      <alignment vertical="center" wrapText="1"/>
    </xf>
    <xf numFmtId="0" fontId="28" fillId="0" borderId="8" xfId="0" applyFont="1" applyBorder="1" applyAlignment="1">
      <alignment vertical="center" wrapText="1"/>
    </xf>
    <xf numFmtId="164" fontId="28" fillId="0" borderId="11" xfId="0" applyNumberFormat="1" applyFont="1" applyBorder="1" applyAlignment="1">
      <alignment wrapText="1"/>
    </xf>
    <xf numFmtId="164" fontId="1" fillId="0" borderId="11" xfId="0" applyNumberFormat="1" applyFont="1" applyBorder="1" applyAlignment="1">
      <alignment horizontal="right" wrapText="1"/>
    </xf>
    <xf numFmtId="0" fontId="28" fillId="0" borderId="11" xfId="0" applyFont="1" applyBorder="1" applyAlignment="1">
      <alignment vertical="center" wrapText="1"/>
    </xf>
    <xf numFmtId="165" fontId="28" fillId="0" borderId="11" xfId="0" applyNumberFormat="1" applyFont="1" applyBorder="1" applyAlignment="1">
      <alignment horizontal="right" wrapText="1"/>
    </xf>
    <xf numFmtId="0" fontId="2" fillId="0" borderId="11" xfId="0" applyFont="1" applyBorder="1" applyAlignment="1">
      <alignment vertical="center" wrapText="1"/>
    </xf>
    <xf numFmtId="0" fontId="12" fillId="0" borderId="0" xfId="0" applyFont="1" applyAlignment="1">
      <alignment vertical="center"/>
    </xf>
    <xf numFmtId="0" fontId="11" fillId="0" borderId="0" xfId="0" applyFont="1" applyAlignment="1">
      <alignment vertical="center"/>
    </xf>
    <xf numFmtId="0" fontId="16" fillId="0" borderId="0" xfId="0" applyFont="1" applyAlignment="1">
      <alignment vertical="center"/>
    </xf>
    <xf numFmtId="164" fontId="9" fillId="0" borderId="11" xfId="0" applyNumberFormat="1" applyFont="1" applyBorder="1" applyAlignment="1">
      <alignment horizontal="right" wrapText="1"/>
    </xf>
    <xf numFmtId="0" fontId="9" fillId="0" borderId="11" xfId="0" applyFont="1" applyBorder="1" applyAlignment="1">
      <alignment horizontal="right" wrapText="1"/>
    </xf>
    <xf numFmtId="164" fontId="9" fillId="0" borderId="11" xfId="0" applyNumberFormat="1" applyFont="1" applyBorder="1" applyAlignment="1">
      <alignment wrapText="1"/>
    </xf>
    <xf numFmtId="165" fontId="1" fillId="0" borderId="11" xfId="0" applyNumberFormat="1" applyFont="1" applyBorder="1" applyAlignment="1">
      <alignment horizontal="right" wrapText="1"/>
    </xf>
    <xf numFmtId="165" fontId="9" fillId="0" borderId="11" xfId="0" applyNumberFormat="1" applyFont="1" applyBorder="1" applyAlignment="1">
      <alignment horizontal="right" wrapText="1"/>
    </xf>
    <xf numFmtId="165" fontId="2" fillId="0" borderId="11" xfId="0" applyNumberFormat="1" applyFont="1" applyBorder="1" applyAlignment="1">
      <alignment horizontal="right" wrapText="1"/>
    </xf>
    <xf numFmtId="165" fontId="1" fillId="0" borderId="11" xfId="0" applyNumberFormat="1" applyFont="1" applyBorder="1" applyAlignment="1">
      <alignment wrapText="1"/>
    </xf>
    <xf numFmtId="165" fontId="28" fillId="0" borderId="14" xfId="0" applyNumberFormat="1" applyFont="1" applyBorder="1" applyAlignment="1">
      <alignment horizontal="right" wrapText="1"/>
    </xf>
    <xf numFmtId="165" fontId="28" fillId="0" borderId="11" xfId="0" applyNumberFormat="1" applyFont="1" applyBorder="1" applyAlignment="1">
      <alignment wrapText="1"/>
    </xf>
    <xf numFmtId="165" fontId="28" fillId="0" borderId="11" xfId="0" applyNumberFormat="1" applyFont="1" applyFill="1" applyBorder="1" applyAlignment="1">
      <alignment horizontal="right" wrapText="1"/>
    </xf>
    <xf numFmtId="164" fontId="28" fillId="0" borderId="11" xfId="0" applyNumberFormat="1" applyFont="1" applyFill="1" applyBorder="1" applyAlignment="1">
      <alignment horizontal="right" wrapText="1"/>
    </xf>
    <xf numFmtId="0" fontId="14" fillId="0" borderId="0" xfId="0" applyFont="1" applyFill="1"/>
    <xf numFmtId="164" fontId="13" fillId="0" borderId="0" xfId="0" applyNumberFormat="1" applyFont="1" applyBorder="1" applyAlignment="1">
      <alignment horizontal="right" vertical="center" wrapText="1"/>
    </xf>
    <xf numFmtId="0" fontId="1" fillId="0" borderId="0" xfId="0" applyFont="1" applyAlignment="1">
      <alignment vertical="center" wrapText="1"/>
    </xf>
    <xf numFmtId="0" fontId="13" fillId="0" borderId="0" xfId="0" applyFont="1" applyBorder="1" applyAlignment="1">
      <alignment horizontal="center" vertical="center" wrapText="1"/>
    </xf>
    <xf numFmtId="0" fontId="9" fillId="0" borderId="12" xfId="0" applyFont="1" applyBorder="1" applyAlignment="1">
      <alignment horizontal="right" wrapText="1"/>
    </xf>
    <xf numFmtId="0" fontId="9" fillId="0" borderId="0" xfId="0" applyFont="1" applyAlignment="1">
      <alignment vertical="center" wrapText="1"/>
    </xf>
    <xf numFmtId="0" fontId="38" fillId="0" borderId="0" xfId="0" applyFont="1" applyAlignment="1">
      <alignment horizontal="left" vertical="center" wrapText="1"/>
    </xf>
    <xf numFmtId="0" fontId="38" fillId="0" borderId="0" xfId="0" applyFont="1" applyAlignment="1">
      <alignment vertical="center" wrapText="1"/>
    </xf>
    <xf numFmtId="0" fontId="9" fillId="0" borderId="0" xfId="0" applyFont="1" applyAlignment="1">
      <alignment horizontal="left" vertical="center" wrapText="1"/>
    </xf>
    <xf numFmtId="0" fontId="10" fillId="0" borderId="0" xfId="0" applyFont="1" applyAlignment="1">
      <alignment horizontal="left" vertical="center" wrapText="1"/>
    </xf>
    <xf numFmtId="0" fontId="1" fillId="0" borderId="0" xfId="0" applyFont="1" applyAlignment="1">
      <alignment horizontal="left" vertical="center" wrapText="1"/>
    </xf>
    <xf numFmtId="0" fontId="29"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wrapText="1"/>
    </xf>
    <xf numFmtId="0" fontId="7" fillId="0" borderId="0" xfId="0" applyFont="1" applyAlignment="1">
      <alignment vertical="center" wrapText="1"/>
    </xf>
    <xf numFmtId="0" fontId="7" fillId="0" borderId="0" xfId="0" applyFont="1" applyAlignment="1">
      <alignment vertical="center"/>
    </xf>
    <xf numFmtId="0" fontId="1" fillId="0" borderId="0" xfId="0" applyFont="1" applyAlignment="1">
      <alignment vertical="center" wrapText="1"/>
    </xf>
    <xf numFmtId="0" fontId="51" fillId="0" borderId="0" xfId="0" applyFont="1" applyAlignment="1">
      <alignment horizontal="center" vertical="center"/>
    </xf>
    <xf numFmtId="0" fontId="52" fillId="0" borderId="0" xfId="0" applyFont="1" applyAlignment="1">
      <alignment horizontal="center" vertical="center"/>
    </xf>
    <xf numFmtId="0" fontId="53" fillId="0" borderId="0" xfId="0" applyFont="1" applyAlignment="1">
      <alignment horizontal="center" vertical="center"/>
    </xf>
    <xf numFmtId="0" fontId="54" fillId="0" borderId="0" xfId="0" applyFont="1" applyAlignment="1">
      <alignment horizontal="center" vertical="center"/>
    </xf>
    <xf numFmtId="0" fontId="55" fillId="0" borderId="0" xfId="0" applyFont="1" applyAlignment="1">
      <alignment horizontal="center" vertical="center"/>
    </xf>
    <xf numFmtId="0" fontId="9" fillId="0" borderId="0" xfId="0" applyFont="1" applyAlignment="1">
      <alignment horizontal="center" vertical="center"/>
    </xf>
    <xf numFmtId="0" fontId="56" fillId="0" borderId="0" xfId="0" applyFont="1" applyAlignment="1">
      <alignment horizontal="center" vertical="center"/>
    </xf>
    <xf numFmtId="0" fontId="57" fillId="0" borderId="0" xfId="0" applyFont="1" applyAlignment="1">
      <alignment horizontal="center" vertical="center"/>
    </xf>
    <xf numFmtId="0" fontId="58" fillId="0" borderId="0" xfId="0" applyFont="1" applyAlignment="1">
      <alignment horizontal="center" vertical="center"/>
    </xf>
    <xf numFmtId="0" fontId="59" fillId="0" borderId="0" xfId="0" applyFont="1" applyAlignment="1">
      <alignment horizontal="center" vertical="center"/>
    </xf>
    <xf numFmtId="0" fontId="60" fillId="0" borderId="0" xfId="0" applyFont="1" applyAlignment="1">
      <alignment horizontal="center" vertical="center"/>
    </xf>
    <xf numFmtId="0" fontId="61" fillId="0" borderId="0" xfId="0" applyFont="1" applyAlignment="1">
      <alignment horizontal="justify" vertical="center"/>
    </xf>
    <xf numFmtId="0" fontId="61" fillId="0" borderId="0" xfId="0" applyFont="1" applyAlignment="1">
      <alignment horizontal="center" vertical="center"/>
    </xf>
    <xf numFmtId="0" fontId="62" fillId="0" borderId="0" xfId="0" applyFont="1" applyAlignment="1">
      <alignment horizontal="center" vertical="center"/>
    </xf>
    <xf numFmtId="0" fontId="54" fillId="0" borderId="0" xfId="0" applyFont="1" applyAlignment="1">
      <alignment vertical="center"/>
    </xf>
    <xf numFmtId="0" fontId="15" fillId="0" borderId="0" xfId="0" applyFont="1" applyAlignment="1">
      <alignment horizontal="justify" vertical="center"/>
    </xf>
    <xf numFmtId="0" fontId="49" fillId="0" borderId="0" xfId="0" applyFont="1" applyAlignment="1">
      <alignment vertical="center"/>
    </xf>
    <xf numFmtId="0" fontId="15" fillId="0" borderId="0" xfId="0" applyFont="1" applyAlignment="1">
      <alignment vertical="center" wrapText="1"/>
    </xf>
    <xf numFmtId="0" fontId="49" fillId="0" borderId="0" xfId="0" applyFont="1" applyAlignment="1">
      <alignment vertical="center" wrapText="1"/>
    </xf>
    <xf numFmtId="0" fontId="7" fillId="0" borderId="0" xfId="0" applyFont="1" applyAlignment="1">
      <alignment horizontal="left" vertical="center"/>
    </xf>
    <xf numFmtId="0" fontId="5" fillId="0" borderId="0" xfId="1" applyAlignment="1">
      <alignment horizontal="left" vertical="center"/>
    </xf>
    <xf numFmtId="0" fontId="7" fillId="0" borderId="0" xfId="0" applyFont="1" applyAlignment="1">
      <alignment horizontal="justify" vertical="center"/>
    </xf>
    <xf numFmtId="0" fontId="5" fillId="0" borderId="0" xfId="1" applyAlignment="1">
      <alignment vertical="center"/>
    </xf>
    <xf numFmtId="0" fontId="49" fillId="0" borderId="0" xfId="0" applyFont="1" applyAlignment="1">
      <alignment horizontal="justify" vertical="center"/>
    </xf>
    <xf numFmtId="0" fontId="64" fillId="0" borderId="0" xfId="0" applyFont="1" applyAlignment="1">
      <alignment horizontal="justify" vertical="center"/>
    </xf>
    <xf numFmtId="0" fontId="64" fillId="0" borderId="0" xfId="0" applyFont="1"/>
    <xf numFmtId="0" fontId="49" fillId="0" borderId="0" xfId="0" applyFont="1"/>
    <xf numFmtId="0" fontId="49" fillId="0" borderId="0" xfId="0" applyFont="1" applyAlignment="1">
      <alignment horizontal="left" vertical="center"/>
    </xf>
    <xf numFmtId="0" fontId="15" fillId="0" borderId="0" xfId="0" applyFont="1" applyAlignment="1">
      <alignment vertical="center"/>
    </xf>
    <xf numFmtId="0" fontId="5" fillId="0" borderId="0" xfId="1" applyAlignment="1">
      <alignment horizontal="left" vertical="center" indent="3"/>
    </xf>
    <xf numFmtId="0" fontId="66" fillId="0" borderId="0" xfId="0" applyFont="1" applyAlignment="1">
      <alignment horizontal="left" vertical="center"/>
    </xf>
    <xf numFmtId="0" fontId="40" fillId="0" borderId="0" xfId="0" applyFont="1" applyAlignment="1">
      <alignment horizontal="justify" vertical="center"/>
    </xf>
    <xf numFmtId="0" fontId="15" fillId="0" borderId="0" xfId="0" applyFont="1" applyAlignment="1">
      <alignment horizontal="right"/>
    </xf>
    <xf numFmtId="0" fontId="15" fillId="0" borderId="0" xfId="0" applyFont="1" applyAlignment="1">
      <alignment horizontal="right" vertical="center"/>
    </xf>
    <xf numFmtId="0" fontId="63" fillId="0" borderId="0" xfId="0" applyFont="1"/>
    <xf numFmtId="0" fontId="49" fillId="0" borderId="0" xfId="0" applyFont="1" applyAlignment="1">
      <alignment horizontal="right"/>
    </xf>
    <xf numFmtId="0" fontId="7" fillId="0" borderId="0" xfId="0" applyFont="1" applyAlignment="1">
      <alignment horizontal="right" vertical="center"/>
    </xf>
    <xf numFmtId="0" fontId="49" fillId="0" borderId="0" xfId="0" applyFont="1" applyAlignment="1">
      <alignment horizontal="left" vertical="center" wrapText="1"/>
    </xf>
    <xf numFmtId="0" fontId="26" fillId="0" borderId="11" xfId="0" applyFont="1" applyBorder="1" applyAlignment="1">
      <alignment vertical="center" wrapText="1"/>
    </xf>
    <xf numFmtId="16" fontId="0" fillId="0" borderId="0" xfId="0" applyNumberFormat="1"/>
    <xf numFmtId="0" fontId="67" fillId="0" borderId="0" xfId="0" applyFont="1" applyAlignment="1">
      <alignment vertical="center"/>
    </xf>
    <xf numFmtId="0" fontId="10" fillId="0" borderId="0" xfId="0" applyFont="1" applyAlignment="1">
      <alignment horizontal="left"/>
    </xf>
    <xf numFmtId="0" fontId="5" fillId="0" borderId="0" xfId="1"/>
    <xf numFmtId="16" fontId="5" fillId="0" borderId="0" xfId="1" applyNumberFormat="1"/>
    <xf numFmtId="0" fontId="5" fillId="0" borderId="0" xfId="1" applyAlignment="1">
      <alignment horizontal="left" vertical="center" wrapText="1" indent="2"/>
    </xf>
    <xf numFmtId="0" fontId="5" fillId="0" borderId="0" xfId="1" applyAlignment="1">
      <alignment vertical="center" wrapText="1"/>
    </xf>
    <xf numFmtId="0" fontId="29" fillId="0" borderId="0" xfId="0" applyFont="1" applyAlignment="1">
      <alignment horizontal="justify" vertical="center"/>
    </xf>
    <xf numFmtId="0" fontId="14" fillId="0" borderId="0" xfId="0" applyFont="1" applyAlignment="1">
      <alignment horizontal="justify" vertical="center"/>
    </xf>
    <xf numFmtId="0" fontId="29" fillId="0" borderId="0" xfId="0" applyFont="1" applyAlignment="1">
      <alignment horizontal="left" vertical="center" wrapText="1"/>
    </xf>
    <xf numFmtId="0" fontId="29" fillId="0" borderId="0" xfId="0" applyFont="1" applyAlignment="1">
      <alignment vertical="center" wrapText="1"/>
    </xf>
    <xf numFmtId="0" fontId="68" fillId="0" borderId="0" xfId="0" applyFont="1"/>
    <xf numFmtId="0" fontId="68" fillId="0" borderId="0" xfId="0" applyFont="1" applyAlignment="1">
      <alignment wrapText="1"/>
    </xf>
    <xf numFmtId="0" fontId="0" fillId="0" borderId="0" xfId="0" applyAlignment="1">
      <alignment wrapText="1"/>
    </xf>
    <xf numFmtId="0" fontId="14" fillId="0" borderId="0" xfId="0" applyFont="1" applyAlignment="1">
      <alignment horizontal="justify" vertical="top"/>
    </xf>
    <xf numFmtId="0" fontId="15" fillId="0" borderId="0" xfId="0" applyFont="1" applyAlignment="1">
      <alignment vertical="center" wrapText="1"/>
    </xf>
    <xf numFmtId="0" fontId="1" fillId="0" borderId="14" xfId="0" applyFont="1" applyBorder="1" applyAlignment="1">
      <alignment horizontal="right" wrapText="1"/>
    </xf>
    <xf numFmtId="0" fontId="7" fillId="0" borderId="0" xfId="0" applyFont="1" applyAlignment="1">
      <alignment horizontal="center" vertical="center" wrapText="1"/>
    </xf>
    <xf numFmtId="0" fontId="1" fillId="0" borderId="14" xfId="0" applyFont="1" applyBorder="1" applyAlignment="1">
      <alignment horizontal="center" wrapText="1"/>
    </xf>
    <xf numFmtId="0" fontId="1" fillId="0" borderId="11" xfId="0" applyFont="1" applyBorder="1" applyAlignment="1">
      <alignment horizontal="right" wrapText="1"/>
    </xf>
    <xf numFmtId="164" fontId="1" fillId="0" borderId="11" xfId="0" applyNumberFormat="1" applyFont="1" applyBorder="1" applyAlignment="1">
      <alignment horizontal="right" wrapText="1"/>
    </xf>
    <xf numFmtId="167" fontId="1" fillId="0" borderId="11" xfId="0" applyNumberFormat="1" applyFont="1" applyBorder="1" applyAlignment="1">
      <alignment wrapText="1"/>
    </xf>
    <xf numFmtId="0" fontId="36" fillId="0" borderId="11" xfId="0" applyFont="1" applyBorder="1" applyAlignment="1">
      <alignment horizontal="center" wrapText="1"/>
    </xf>
    <xf numFmtId="164" fontId="1" fillId="0" borderId="11" xfId="0" applyNumberFormat="1" applyFont="1" applyBorder="1" applyAlignment="1">
      <alignment wrapText="1"/>
    </xf>
    <xf numFmtId="0" fontId="28" fillId="0" borderId="11" xfId="0" applyFont="1" applyBorder="1" applyAlignment="1">
      <alignment horizontal="right" wrapText="1"/>
    </xf>
    <xf numFmtId="165" fontId="1" fillId="0" borderId="11" xfId="0" applyNumberFormat="1" applyFont="1" applyBorder="1" applyAlignment="1">
      <alignment horizontal="right" wrapText="1"/>
    </xf>
    <xf numFmtId="0" fontId="1" fillId="0" borderId="11" xfId="0" applyFont="1" applyBorder="1" applyAlignment="1">
      <alignment horizontal="center" wrapText="1"/>
    </xf>
    <xf numFmtId="0" fontId="36" fillId="0" borderId="11" xfId="0" applyFont="1" applyBorder="1" applyAlignment="1">
      <alignment horizontal="right" wrapText="1"/>
    </xf>
    <xf numFmtId="0" fontId="1" fillId="0" borderId="12" xfId="0" applyFont="1" applyBorder="1" applyAlignment="1">
      <alignment horizontal="right" wrapText="1"/>
    </xf>
    <xf numFmtId="0" fontId="6" fillId="0" borderId="11" xfId="0" applyFont="1" applyBorder="1" applyAlignment="1">
      <alignment wrapText="1"/>
    </xf>
    <xf numFmtId="0" fontId="1" fillId="0" borderId="11" xfId="0" applyFont="1" applyBorder="1" applyAlignment="1">
      <alignment horizontal="center"/>
    </xf>
    <xf numFmtId="0" fontId="28" fillId="0" borderId="11" xfId="0" applyFont="1" applyBorder="1" applyAlignment="1">
      <alignment wrapText="1"/>
    </xf>
    <xf numFmtId="0" fontId="1" fillId="0" borderId="11" xfId="0" applyFont="1" applyBorder="1" applyAlignment="1">
      <alignment horizontal="center" vertical="center" wrapText="1"/>
    </xf>
    <xf numFmtId="167" fontId="1" fillId="0" borderId="12" xfId="0" applyNumberFormat="1" applyFont="1" applyBorder="1" applyAlignment="1">
      <alignment wrapText="1"/>
    </xf>
    <xf numFmtId="0" fontId="19" fillId="0" borderId="0" xfId="0" applyFont="1" applyBorder="1" applyAlignment="1">
      <alignment horizontal="left" wrapText="1" readingOrder="1"/>
    </xf>
    <xf numFmtId="0" fontId="17" fillId="0" borderId="0" xfId="0" applyFont="1" applyAlignment="1">
      <alignment wrapText="1"/>
    </xf>
    <xf numFmtId="0" fontId="28" fillId="0" borderId="12" xfId="0" applyFont="1" applyBorder="1" applyAlignment="1">
      <alignment vertical="center" wrapText="1"/>
    </xf>
    <xf numFmtId="0" fontId="28" fillId="0" borderId="12" xfId="0" applyFont="1" applyBorder="1" applyAlignment="1">
      <alignment horizontal="right" vertical="center" wrapText="1"/>
    </xf>
    <xf numFmtId="164" fontId="1" fillId="0" borderId="14" xfId="0" applyNumberFormat="1" applyFont="1" applyBorder="1" applyAlignment="1">
      <alignment horizontal="right" wrapText="1"/>
    </xf>
    <xf numFmtId="165" fontId="1" fillId="0" borderId="14" xfId="0" applyNumberFormat="1" applyFont="1" applyBorder="1" applyAlignment="1">
      <alignment horizontal="right" wrapText="1"/>
    </xf>
    <xf numFmtId="3" fontId="1" fillId="0" borderId="11" xfId="0" applyNumberFormat="1" applyFont="1" applyBorder="1" applyAlignment="1">
      <alignment horizontal="right" wrapText="1"/>
    </xf>
    <xf numFmtId="0" fontId="23" fillId="0" borderId="0" xfId="0" applyFont="1" applyAlignment="1">
      <alignment horizontal="center" vertical="center"/>
    </xf>
    <xf numFmtId="0" fontId="24" fillId="0" borderId="0" xfId="0" applyFont="1" applyAlignment="1">
      <alignment horizontal="center" vertical="center"/>
    </xf>
    <xf numFmtId="0" fontId="2" fillId="0" borderId="8" xfId="0" applyFont="1" applyBorder="1" applyAlignment="1">
      <alignment horizontal="center" vertical="center" wrapText="1"/>
    </xf>
    <xf numFmtId="3" fontId="1" fillId="0" borderId="12" xfId="0" applyNumberFormat="1" applyFont="1" applyBorder="1" applyAlignment="1">
      <alignment horizontal="right" wrapText="1"/>
    </xf>
    <xf numFmtId="1" fontId="28" fillId="0" borderId="11" xfId="0" applyNumberFormat="1" applyFont="1" applyBorder="1" applyAlignment="1">
      <alignment horizontal="right" wrapText="1"/>
    </xf>
    <xf numFmtId="164" fontId="36" fillId="0" borderId="11" xfId="0" applyNumberFormat="1" applyFont="1" applyBorder="1" applyAlignment="1">
      <alignment horizontal="center" wrapText="1"/>
    </xf>
    <xf numFmtId="166" fontId="28" fillId="0" borderId="11" xfId="0" applyNumberFormat="1" applyFont="1" applyBorder="1" applyAlignment="1">
      <alignment wrapText="1"/>
    </xf>
    <xf numFmtId="0" fontId="28" fillId="0" borderId="14" xfId="0" applyFont="1" applyBorder="1" applyAlignment="1">
      <alignment wrapText="1"/>
    </xf>
    <xf numFmtId="0" fontId="28" fillId="0" borderId="14" xfId="0" applyFont="1" applyBorder="1" applyAlignment="1">
      <alignment horizontal="right" wrapText="1"/>
    </xf>
    <xf numFmtId="3" fontId="28" fillId="0" borderId="11" xfId="0" applyNumberFormat="1" applyFont="1" applyBorder="1" applyAlignment="1">
      <alignment horizontal="right" wrapText="1"/>
    </xf>
    <xf numFmtId="164" fontId="28" fillId="0" borderId="11" xfId="0" applyNumberFormat="1" applyFont="1" applyBorder="1" applyAlignment="1">
      <alignment horizontal="right" wrapText="1"/>
    </xf>
    <xf numFmtId="164" fontId="36" fillId="0" borderId="11" xfId="0" applyNumberFormat="1" applyFont="1" applyBorder="1" applyAlignment="1">
      <alignment horizontal="right" wrapText="1"/>
    </xf>
    <xf numFmtId="0" fontId="36" fillId="0" borderId="11" xfId="0" applyFont="1" applyBorder="1" applyAlignment="1">
      <alignment horizontal="right" vertical="center" wrapText="1"/>
    </xf>
    <xf numFmtId="0" fontId="24" fillId="0" borderId="0" xfId="0" applyFont="1" applyAlignment="1">
      <alignment vertical="center"/>
    </xf>
    <xf numFmtId="0" fontId="23" fillId="0" borderId="0" xfId="0" applyFont="1" applyAlignment="1">
      <alignment horizontal="center" vertical="center" wrapText="1"/>
    </xf>
    <xf numFmtId="0" fontId="23" fillId="0" borderId="0" xfId="0" applyFont="1" applyAlignment="1">
      <alignment horizontal="left" vertical="center" wrapText="1"/>
    </xf>
    <xf numFmtId="0" fontId="2" fillId="0" borderId="12" xfId="0" applyFont="1" applyBorder="1" applyAlignment="1">
      <alignment vertical="center" wrapText="1"/>
    </xf>
    <xf numFmtId="0" fontId="3" fillId="0" borderId="12" xfId="0" applyFont="1" applyBorder="1" applyAlignment="1">
      <alignment vertical="center" wrapText="1"/>
    </xf>
    <xf numFmtId="0" fontId="13" fillId="0" borderId="0" xfId="0" applyFont="1" applyBorder="1" applyAlignment="1">
      <alignment horizontal="center" vertical="center" wrapText="1"/>
    </xf>
    <xf numFmtId="0" fontId="7" fillId="0" borderId="0" xfId="0" applyFont="1" applyBorder="1" applyAlignment="1">
      <alignment vertical="center" wrapText="1"/>
    </xf>
    <xf numFmtId="164" fontId="9" fillId="0" borderId="11" xfId="0" applyNumberFormat="1" applyFont="1" applyBorder="1" applyAlignment="1">
      <alignment horizontal="right" wrapText="1"/>
    </xf>
    <xf numFmtId="164" fontId="2" fillId="0" borderId="11" xfId="0" applyNumberFormat="1" applyFont="1" applyBorder="1" applyAlignment="1">
      <alignment horizontal="right" wrapText="1"/>
    </xf>
    <xf numFmtId="0" fontId="3" fillId="0" borderId="11" xfId="0" applyFont="1" applyBorder="1" applyAlignment="1">
      <alignment horizontal="left" vertical="center" wrapText="1" indent="1"/>
    </xf>
    <xf numFmtId="0" fontId="26" fillId="0" borderId="11" xfId="0" applyFont="1" applyBorder="1" applyAlignment="1">
      <alignment horizontal="left" vertical="center" wrapText="1" indent="1"/>
    </xf>
    <xf numFmtId="164" fontId="28" fillId="0" borderId="11" xfId="0" applyNumberFormat="1" applyFont="1" applyBorder="1" applyAlignment="1">
      <alignment wrapText="1"/>
    </xf>
    <xf numFmtId="165" fontId="9" fillId="0" borderId="11" xfId="0" applyNumberFormat="1" applyFont="1" applyBorder="1" applyAlignment="1">
      <alignment horizontal="right" wrapText="1"/>
    </xf>
    <xf numFmtId="165" fontId="2" fillId="0" borderId="11" xfId="0" applyNumberFormat="1" applyFont="1" applyBorder="1" applyAlignment="1">
      <alignment horizontal="right" wrapText="1"/>
    </xf>
    <xf numFmtId="0" fontId="26" fillId="0" borderId="11" xfId="0" applyFont="1" applyBorder="1" applyAlignment="1">
      <alignment horizontal="left" wrapText="1" indent="1"/>
    </xf>
    <xf numFmtId="165" fontId="28" fillId="0" borderId="11" xfId="0" applyNumberFormat="1" applyFont="1" applyBorder="1" applyAlignment="1">
      <alignment horizontal="right" wrapText="1"/>
    </xf>
    <xf numFmtId="165" fontId="28" fillId="0" borderId="11" xfId="0" applyNumberFormat="1" applyFont="1" applyBorder="1" applyAlignment="1">
      <alignment wrapText="1"/>
    </xf>
    <xf numFmtId="0" fontId="9" fillId="0" borderId="11" xfId="0" applyFont="1" applyBorder="1" applyAlignment="1">
      <alignment horizontal="right" wrapText="1"/>
    </xf>
    <xf numFmtId="0" fontId="1" fillId="0" borderId="11" xfId="0" applyFont="1" applyBorder="1" applyAlignment="1">
      <alignment wrapText="1"/>
    </xf>
    <xf numFmtId="0" fontId="3" fillId="0" borderId="11" xfId="0" applyFont="1" applyBorder="1" applyAlignment="1">
      <alignment vertical="center" wrapText="1"/>
    </xf>
    <xf numFmtId="0" fontId="2" fillId="0" borderId="12" xfId="0" applyFont="1" applyBorder="1" applyAlignment="1">
      <alignment horizontal="right" wrapText="1"/>
    </xf>
    <xf numFmtId="0" fontId="9" fillId="0" borderId="12" xfId="0" applyFont="1" applyBorder="1" applyAlignment="1">
      <alignment horizontal="right" wrapText="1"/>
    </xf>
    <xf numFmtId="165" fontId="28" fillId="0" borderId="14" xfId="0" applyNumberFormat="1" applyFont="1" applyBorder="1" applyAlignment="1">
      <alignment horizontal="right" wrapText="1"/>
    </xf>
    <xf numFmtId="0" fontId="26" fillId="0" borderId="14" xfId="0" applyFont="1" applyBorder="1" applyAlignment="1">
      <alignment horizontal="left" vertical="center" wrapText="1" indent="1"/>
    </xf>
    <xf numFmtId="0" fontId="1" fillId="0" borderId="0" xfId="0" applyFont="1" applyAlignment="1">
      <alignment vertical="center"/>
    </xf>
    <xf numFmtId="0" fontId="11" fillId="0" borderId="0" xfId="0" applyFont="1" applyAlignment="1">
      <alignment vertical="center"/>
    </xf>
    <xf numFmtId="0" fontId="1" fillId="0" borderId="0" xfId="0" applyFont="1" applyAlignment="1">
      <alignment vertical="center" wrapText="1"/>
    </xf>
    <xf numFmtId="0" fontId="7" fillId="0" borderId="0" xfId="0" applyFont="1" applyAlignment="1">
      <alignment horizontal="right" vertical="center" wrapText="1"/>
    </xf>
    <xf numFmtId="0" fontId="1" fillId="0" borderId="0" xfId="0" applyFont="1" applyAlignment="1">
      <alignment horizontal="center" vertical="center"/>
    </xf>
    <xf numFmtId="0" fontId="15" fillId="0" borderId="3" xfId="0" applyFont="1" applyBorder="1" applyAlignment="1">
      <alignment horizontal="right" vertical="center" wrapText="1"/>
    </xf>
    <xf numFmtId="0" fontId="15" fillId="0" borderId="4" xfId="0" applyFont="1" applyBorder="1" applyAlignment="1">
      <alignment horizontal="right" vertical="center" wrapText="1"/>
    </xf>
    <xf numFmtId="4" fontId="15" fillId="0" borderId="3" xfId="0" applyNumberFormat="1" applyFont="1" applyBorder="1" applyAlignment="1">
      <alignment horizontal="right" vertical="center" wrapText="1"/>
    </xf>
    <xf numFmtId="4" fontId="15" fillId="0" borderId="4" xfId="0" applyNumberFormat="1" applyFont="1" applyBorder="1" applyAlignment="1">
      <alignment horizontal="right" vertical="center" wrapText="1"/>
    </xf>
    <xf numFmtId="0" fontId="1" fillId="0" borderId="2" xfId="0" applyFont="1" applyBorder="1" applyAlignment="1">
      <alignment wrapText="1"/>
    </xf>
    <xf numFmtId="0" fontId="1" fillId="0" borderId="0" xfId="0" applyFont="1" applyAlignment="1">
      <alignment wrapText="1"/>
    </xf>
    <xf numFmtId="0" fontId="1" fillId="0" borderId="0" xfId="0" applyFont="1" applyAlignment="1">
      <alignment horizontal="right" vertical="center" wrapText="1"/>
    </xf>
    <xf numFmtId="0" fontId="1" fillId="0" borderId="0" xfId="0" applyFont="1"/>
    <xf numFmtId="0" fontId="16" fillId="0" borderId="6" xfId="0" applyFont="1" applyBorder="1" applyAlignment="1">
      <alignment vertical="center" wrapText="1"/>
    </xf>
    <xf numFmtId="0" fontId="26" fillId="0" borderId="11" xfId="0" applyFont="1" applyBorder="1" applyAlignment="1">
      <alignment vertical="center" wrapText="1"/>
    </xf>
    <xf numFmtId="0" fontId="26" fillId="0" borderId="11" xfId="0" applyFont="1" applyBorder="1" applyAlignment="1">
      <alignment horizontal="left" vertical="center" wrapText="1" indent="3"/>
    </xf>
    <xf numFmtId="0" fontId="26" fillId="0" borderId="11" xfId="0" applyFont="1" applyBorder="1" applyAlignment="1">
      <alignment horizontal="left" vertical="center" wrapText="1" indent="2"/>
    </xf>
    <xf numFmtId="0" fontId="2" fillId="0" borderId="11" xfId="0" applyFont="1" applyBorder="1" applyAlignment="1">
      <alignment horizontal="right" wrapText="1"/>
    </xf>
    <xf numFmtId="0" fontId="13" fillId="0" borderId="0" xfId="0" applyFont="1" applyAlignment="1">
      <alignment horizontal="center" vertical="center" wrapText="1"/>
    </xf>
    <xf numFmtId="0" fontId="16" fillId="0" borderId="0" xfId="0" applyFont="1" applyAlignment="1">
      <alignment horizontal="left" vertical="center" wrapText="1" indent="1"/>
    </xf>
    <xf numFmtId="0" fontId="13" fillId="0" borderId="8" xfId="0" applyFont="1" applyBorder="1" applyAlignment="1">
      <alignment horizontal="center" vertical="center" wrapText="1"/>
    </xf>
    <xf numFmtId="0" fontId="7" fillId="0" borderId="8" xfId="0" applyFont="1" applyBorder="1" applyAlignment="1">
      <alignment vertical="center" wrapText="1"/>
    </xf>
    <xf numFmtId="0" fontId="26" fillId="0" borderId="11" xfId="0" applyFont="1" applyBorder="1" applyAlignment="1">
      <alignment horizontal="left" vertical="center" wrapText="1"/>
    </xf>
    <xf numFmtId="3" fontId="9" fillId="0" borderId="11" xfId="0" applyNumberFormat="1" applyFont="1" applyBorder="1" applyAlignment="1">
      <alignment horizontal="right" wrapText="1"/>
    </xf>
    <xf numFmtId="3" fontId="2" fillId="0" borderId="11" xfId="0" applyNumberFormat="1" applyFont="1" applyBorder="1" applyAlignment="1">
      <alignment horizontal="right" wrapText="1"/>
    </xf>
    <xf numFmtId="0" fontId="44" fillId="0" borderId="0" xfId="0" applyFont="1" applyAlignment="1">
      <alignment horizontal="center" vertical="center" wrapText="1"/>
    </xf>
    <xf numFmtId="0" fontId="45" fillId="0" borderId="0" xfId="0" applyFont="1" applyAlignment="1">
      <alignment horizontal="center" vertical="center" wrapText="1"/>
    </xf>
    <xf numFmtId="0" fontId="3" fillId="0" borderId="11" xfId="0" applyFont="1" applyBorder="1" applyAlignment="1">
      <alignment horizontal="left" vertical="center" wrapText="1"/>
    </xf>
    <xf numFmtId="0" fontId="7" fillId="0" borderId="0" xfId="0" applyFont="1" applyAlignment="1"/>
    <xf numFmtId="0" fontId="23" fillId="0" borderId="0" xfId="0" applyFont="1" applyAlignment="1">
      <alignment vertical="center" wrapText="1"/>
    </xf>
    <xf numFmtId="0" fontId="10" fillId="0" borderId="11" xfId="0" applyFont="1" applyBorder="1" applyAlignment="1">
      <alignment horizontal="left" wrapText="1" indent="1"/>
    </xf>
    <xf numFmtId="0" fontId="2" fillId="0" borderId="18"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26" fillId="0" borderId="12" xfId="0" applyFont="1" applyBorder="1" applyAlignment="1">
      <alignment horizontal="left" wrapText="1" indent="1"/>
    </xf>
    <xf numFmtId="0" fontId="1" fillId="0" borderId="11" xfId="0" applyFont="1" applyBorder="1" applyAlignment="1">
      <alignment horizontal="right" vertical="center" wrapText="1"/>
    </xf>
    <xf numFmtId="0" fontId="2" fillId="0" borderId="11" xfId="0" applyFont="1" applyBorder="1" applyAlignment="1">
      <alignment horizontal="right" vertical="center" wrapText="1"/>
    </xf>
    <xf numFmtId="0" fontId="9" fillId="0" borderId="11" xfId="0" applyFont="1" applyBorder="1" applyAlignment="1">
      <alignment horizontal="right" vertical="center" wrapText="1"/>
    </xf>
    <xf numFmtId="0" fontId="23" fillId="0" borderId="0" xfId="0" applyFont="1" applyAlignment="1">
      <alignment vertical="center"/>
    </xf>
    <xf numFmtId="165" fontId="7" fillId="0" borderId="0" xfId="0" applyNumberFormat="1" applyFont="1" applyAlignment="1">
      <alignment horizontal="right" vertical="center" wrapText="1"/>
    </xf>
    <xf numFmtId="0" fontId="7" fillId="0" borderId="0" xfId="0" applyFont="1" applyAlignment="1">
      <alignment vertical="center" wrapText="1"/>
    </xf>
    <xf numFmtId="0" fontId="2" fillId="0" borderId="11" xfId="0" applyFont="1" applyBorder="1" applyAlignment="1">
      <alignment vertical="center" wrapText="1"/>
    </xf>
    <xf numFmtId="0" fontId="16" fillId="0" borderId="0" xfId="0" applyFont="1" applyAlignment="1">
      <alignment vertical="center" wrapText="1"/>
    </xf>
    <xf numFmtId="0" fontId="2" fillId="0" borderId="12" xfId="0" applyFont="1" applyBorder="1" applyAlignment="1">
      <alignment horizontal="right" vertical="center" wrapText="1"/>
    </xf>
    <xf numFmtId="0" fontId="7" fillId="0" borderId="0" xfId="0" applyFont="1" applyAlignment="1">
      <alignment vertical="center"/>
    </xf>
    <xf numFmtId="0" fontId="16" fillId="0" borderId="0" xfId="0" applyFont="1" applyAlignment="1">
      <alignment vertical="center"/>
    </xf>
    <xf numFmtId="0" fontId="45" fillId="0" borderId="0" xfId="0" applyFont="1" applyAlignment="1">
      <alignment horizontal="center" vertical="center"/>
    </xf>
    <xf numFmtId="164" fontId="2" fillId="0" borderId="11" xfId="0" applyNumberFormat="1" applyFont="1" applyBorder="1" applyAlignment="1">
      <alignment wrapText="1"/>
    </xf>
    <xf numFmtId="164" fontId="1" fillId="0" borderId="12" xfId="0" applyNumberFormat="1" applyFont="1" applyBorder="1" applyAlignment="1">
      <alignment horizontal="right" wrapText="1"/>
    </xf>
    <xf numFmtId="164" fontId="28" fillId="0" borderId="12" xfId="0" applyNumberFormat="1" applyFont="1" applyBorder="1" applyAlignment="1">
      <alignment horizontal="right" wrapText="1"/>
    </xf>
    <xf numFmtId="0" fontId="26" fillId="0" borderId="12" xfId="0" applyFont="1" applyBorder="1" applyAlignment="1">
      <alignment horizontal="left" vertical="center" wrapText="1" indent="1"/>
    </xf>
    <xf numFmtId="164" fontId="28" fillId="0" borderId="12" xfId="0" applyNumberFormat="1" applyFont="1" applyBorder="1" applyAlignment="1">
      <alignment wrapText="1"/>
    </xf>
    <xf numFmtId="165" fontId="9" fillId="0" borderId="11" xfId="0" applyNumberFormat="1" applyFont="1" applyBorder="1" applyAlignment="1">
      <alignment wrapText="1"/>
    </xf>
    <xf numFmtId="165" fontId="9" fillId="0" borderId="11" xfId="0" applyNumberFormat="1" applyFont="1" applyBorder="1" applyAlignment="1">
      <alignment horizontal="right" vertical="center" wrapText="1"/>
    </xf>
    <xf numFmtId="165" fontId="2" fillId="0" borderId="11" xfId="0" applyNumberFormat="1" applyFont="1" applyBorder="1" applyAlignment="1">
      <alignment horizontal="right" vertical="center" wrapText="1"/>
    </xf>
    <xf numFmtId="165" fontId="1" fillId="0" borderId="12" xfId="0" applyNumberFormat="1" applyFont="1" applyBorder="1" applyAlignment="1">
      <alignment horizontal="right" wrapText="1"/>
    </xf>
    <xf numFmtId="165" fontId="28" fillId="0" borderId="12" xfId="0" applyNumberFormat="1" applyFont="1" applyBorder="1" applyAlignment="1">
      <alignment horizontal="right" wrapText="1"/>
    </xf>
    <xf numFmtId="0" fontId="26" fillId="0" borderId="18" xfId="0" applyFont="1" applyBorder="1" applyAlignment="1">
      <alignment horizontal="center" vertical="center" wrapText="1"/>
    </xf>
    <xf numFmtId="0" fontId="26" fillId="0" borderId="20" xfId="0" applyFont="1" applyBorder="1" applyAlignment="1">
      <alignment horizontal="center" vertical="center" wrapText="1"/>
    </xf>
    <xf numFmtId="165" fontId="1" fillId="0" borderId="11" xfId="0" applyNumberFormat="1" applyFont="1" applyBorder="1" applyAlignment="1">
      <alignment wrapText="1"/>
    </xf>
    <xf numFmtId="165" fontId="1" fillId="0" borderId="11" xfId="0" applyNumberFormat="1" applyFont="1" applyBorder="1" applyAlignment="1">
      <alignment horizontal="right" vertical="center" wrapText="1"/>
    </xf>
    <xf numFmtId="165" fontId="28" fillId="0" borderId="11" xfId="0" applyNumberFormat="1" applyFont="1" applyBorder="1" applyAlignment="1">
      <alignment horizontal="right" vertical="center" wrapText="1"/>
    </xf>
    <xf numFmtId="0" fontId="3" fillId="0" borderId="12" xfId="0" applyFont="1" applyBorder="1" applyAlignment="1">
      <alignment horizontal="right" vertical="center" wrapText="1"/>
    </xf>
    <xf numFmtId="0" fontId="1" fillId="0" borderId="12" xfId="0" applyFont="1" applyBorder="1" applyAlignment="1">
      <alignment vertical="center" wrapText="1"/>
    </xf>
    <xf numFmtId="0" fontId="26" fillId="0" borderId="12" xfId="0" applyFont="1" applyBorder="1" applyAlignment="1">
      <alignment vertical="center" wrapText="1"/>
    </xf>
    <xf numFmtId="0" fontId="9" fillId="0" borderId="11" xfId="0" applyFont="1" applyBorder="1" applyAlignment="1">
      <alignment wrapText="1"/>
    </xf>
    <xf numFmtId="0" fontId="9" fillId="0" borderId="14" xfId="0" applyFont="1" applyBorder="1" applyAlignment="1">
      <alignment horizontal="right" wrapText="1"/>
    </xf>
    <xf numFmtId="0" fontId="3" fillId="0" borderId="14" xfId="0" applyFont="1" applyBorder="1" applyAlignment="1">
      <alignment horizontal="left" vertical="center" wrapText="1"/>
    </xf>
    <xf numFmtId="164" fontId="9" fillId="0" borderId="11" xfId="0" applyNumberFormat="1" applyFont="1" applyBorder="1" applyAlignment="1">
      <alignment wrapText="1"/>
    </xf>
    <xf numFmtId="0" fontId="16" fillId="0" borderId="8" xfId="0" applyFont="1" applyBorder="1" applyAlignment="1">
      <alignment horizontal="left" vertical="center" wrapText="1" indent="1"/>
    </xf>
    <xf numFmtId="0" fontId="24" fillId="0" borderId="0" xfId="0" applyFont="1" applyAlignment="1">
      <alignment horizontal="left"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44" fillId="0" borderId="0" xfId="0" applyFont="1" applyAlignment="1">
      <alignment horizontal="center" vertical="center"/>
    </xf>
    <xf numFmtId="0" fontId="7" fillId="0" borderId="0" xfId="0" applyFont="1" applyAlignment="1">
      <alignment horizontal="center" vertical="center"/>
    </xf>
    <xf numFmtId="0" fontId="25" fillId="0" borderId="0" xfId="0" applyFont="1" applyAlignment="1">
      <alignment vertical="center"/>
    </xf>
    <xf numFmtId="0" fontId="16" fillId="0" borderId="0" xfId="0" applyFont="1" applyAlignment="1">
      <alignment horizontal="center"/>
    </xf>
    <xf numFmtId="0" fontId="3" fillId="0" borderId="12" xfId="0" applyFont="1" applyBorder="1" applyAlignment="1">
      <alignment horizontal="left" vertical="center" wrapText="1"/>
    </xf>
    <xf numFmtId="0" fontId="32" fillId="0" borderId="0" xfId="0" applyFont="1" applyAlignment="1">
      <alignment vertical="center"/>
    </xf>
    <xf numFmtId="0" fontId="38" fillId="0" borderId="12" xfId="0" applyFont="1" applyBorder="1" applyAlignment="1">
      <alignment vertical="center" wrapText="1"/>
    </xf>
    <xf numFmtId="0" fontId="16" fillId="0" borderId="0" xfId="0" applyFont="1" applyAlignment="1">
      <alignment horizontal="center" vertical="center"/>
    </xf>
    <xf numFmtId="164" fontId="2" fillId="0" borderId="12" xfId="0" applyNumberFormat="1" applyFont="1" applyBorder="1" applyAlignment="1">
      <alignment horizontal="right" wrapText="1"/>
    </xf>
    <xf numFmtId="0" fontId="38" fillId="0" borderId="11" xfId="0" applyFont="1" applyBorder="1" applyAlignment="1">
      <alignment vertical="center" wrapText="1"/>
    </xf>
    <xf numFmtId="164" fontId="28" fillId="0" borderId="14" xfId="0" applyNumberFormat="1" applyFont="1" applyBorder="1" applyAlignment="1">
      <alignment horizontal="right" wrapText="1"/>
    </xf>
    <xf numFmtId="0" fontId="26" fillId="0" borderId="14" xfId="0" applyFont="1" applyBorder="1" applyAlignment="1">
      <alignment vertical="center" wrapText="1"/>
    </xf>
    <xf numFmtId="164" fontId="2" fillId="0" borderId="12" xfId="0" applyNumberFormat="1" applyFont="1" applyBorder="1" applyAlignment="1">
      <alignment horizontal="right" vertical="center" wrapText="1"/>
    </xf>
    <xf numFmtId="164" fontId="28" fillId="0" borderId="25" xfId="0" applyNumberFormat="1" applyFont="1" applyBorder="1" applyAlignment="1">
      <alignment horizontal="right" wrapText="1"/>
    </xf>
    <xf numFmtId="0" fontId="26" fillId="0" borderId="25" xfId="0" applyFont="1" applyBorder="1" applyAlignment="1">
      <alignment horizontal="left" vertical="center" wrapText="1" indent="1"/>
    </xf>
    <xf numFmtId="0" fontId="26" fillId="0" borderId="25" xfId="0" applyFont="1" applyBorder="1" applyAlignment="1">
      <alignment vertical="center" wrapText="1"/>
    </xf>
    <xf numFmtId="0" fontId="3" fillId="0" borderId="18" xfId="0" applyFont="1" applyBorder="1" applyAlignment="1">
      <alignment horizontal="center" vertical="center" wrapText="1"/>
    </xf>
    <xf numFmtId="0" fontId="3" fillId="0" borderId="20" xfId="0" applyFont="1" applyBorder="1" applyAlignment="1">
      <alignment horizontal="center" vertical="center" wrapText="1"/>
    </xf>
    <xf numFmtId="0" fontId="26" fillId="0" borderId="25" xfId="0" applyFont="1" applyBorder="1" applyAlignment="1">
      <alignment horizontal="left" vertical="center" wrapText="1" indent="2"/>
    </xf>
    <xf numFmtId="164" fontId="2" fillId="0" borderId="25" xfId="0" applyNumberFormat="1" applyFont="1" applyBorder="1" applyAlignment="1">
      <alignment horizontal="right" wrapText="1"/>
    </xf>
    <xf numFmtId="0" fontId="3" fillId="0" borderId="25" xfId="0" applyFont="1" applyBorder="1" applyAlignment="1">
      <alignment vertical="center" wrapText="1"/>
    </xf>
    <xf numFmtId="164" fontId="1" fillId="0" borderId="25" xfId="0" applyNumberFormat="1" applyFont="1" applyBorder="1" applyAlignment="1">
      <alignment horizontal="right" wrapText="1"/>
    </xf>
    <xf numFmtId="164" fontId="28" fillId="0" borderId="24" xfId="0" applyNumberFormat="1" applyFont="1" applyBorder="1" applyAlignment="1">
      <alignment horizontal="right" wrapText="1"/>
    </xf>
    <xf numFmtId="0" fontId="26" fillId="0" borderId="24" xfId="0" applyFont="1" applyBorder="1" applyAlignment="1">
      <alignment vertical="center" wrapText="1"/>
    </xf>
    <xf numFmtId="164" fontId="28" fillId="0" borderId="11" xfId="0" applyNumberFormat="1" applyFont="1" applyBorder="1" applyAlignment="1">
      <alignment horizontal="right" vertical="center" wrapText="1"/>
    </xf>
    <xf numFmtId="0" fontId="26" fillId="0" borderId="26" xfId="0" applyFont="1" applyBorder="1" applyAlignment="1">
      <alignment horizontal="center" vertical="center" wrapText="1"/>
    </xf>
    <xf numFmtId="0" fontId="26" fillId="0" borderId="27" xfId="0" applyFont="1" applyBorder="1" applyAlignment="1">
      <alignment horizontal="center" vertical="center" wrapText="1"/>
    </xf>
    <xf numFmtId="2" fontId="28" fillId="0" borderId="11" xfId="0" applyNumberFormat="1" applyFont="1" applyBorder="1" applyAlignment="1">
      <alignment horizontal="right" wrapText="1"/>
    </xf>
    <xf numFmtId="0" fontId="28" fillId="0" borderId="11" xfId="0" applyFont="1" applyBorder="1" applyAlignment="1">
      <alignment horizontal="right"/>
    </xf>
    <xf numFmtId="0" fontId="10" fillId="0" borderId="18" xfId="0" applyFont="1" applyBorder="1" applyAlignment="1">
      <alignment horizontal="center" vertical="center" wrapText="1"/>
    </xf>
    <xf numFmtId="0" fontId="10" fillId="0" borderId="20" xfId="0" applyFont="1" applyBorder="1" applyAlignment="1">
      <alignment horizontal="center" vertical="center" wrapText="1"/>
    </xf>
    <xf numFmtId="0" fontId="26" fillId="0" borderId="30" xfId="0" applyFont="1" applyBorder="1" applyAlignment="1">
      <alignment horizontal="center" vertical="center" wrapText="1"/>
    </xf>
    <xf numFmtId="0" fontId="26" fillId="0" borderId="31" xfId="0" applyFont="1" applyBorder="1" applyAlignment="1">
      <alignment horizontal="center" vertical="center" wrapText="1"/>
    </xf>
    <xf numFmtId="0" fontId="26" fillId="0" borderId="17" xfId="0" applyFont="1" applyBorder="1" applyAlignment="1">
      <alignment horizontal="left" vertical="center" wrapText="1" indent="2"/>
    </xf>
    <xf numFmtId="0" fontId="1" fillId="0" borderId="0" xfId="0" applyFont="1" applyAlignment="1">
      <alignment horizontal="right" wrapText="1"/>
    </xf>
    <xf numFmtId="0" fontId="7" fillId="0" borderId="0" xfId="0" applyFont="1" applyAlignment="1">
      <alignment horizontal="center"/>
    </xf>
    <xf numFmtId="0" fontId="16" fillId="0" borderId="23" xfId="0" applyFont="1" applyBorder="1" applyAlignment="1">
      <alignment horizontal="center" vertical="center"/>
    </xf>
    <xf numFmtId="0" fontId="26" fillId="0" borderId="13" xfId="0" applyFont="1" applyBorder="1" applyAlignment="1">
      <alignment horizontal="left" vertical="center" wrapText="1" indent="2"/>
    </xf>
    <xf numFmtId="164" fontId="28" fillId="0" borderId="15" xfId="0" applyNumberFormat="1" applyFont="1" applyBorder="1" applyAlignment="1">
      <alignment horizontal="right" wrapText="1"/>
    </xf>
    <xf numFmtId="0" fontId="26" fillId="0" borderId="15" xfId="0" applyFont="1" applyBorder="1" applyAlignment="1">
      <alignment horizontal="left" vertical="center" wrapText="1" indent="2"/>
    </xf>
    <xf numFmtId="164" fontId="28" fillId="0" borderId="17" xfId="0" applyNumberFormat="1" applyFont="1" applyBorder="1" applyAlignment="1">
      <alignment horizontal="right" vertical="center" wrapText="1"/>
    </xf>
    <xf numFmtId="164" fontId="28" fillId="0" borderId="16" xfId="0" applyNumberFormat="1" applyFont="1" applyBorder="1" applyAlignment="1">
      <alignment horizontal="right" wrapText="1"/>
    </xf>
    <xf numFmtId="164" fontId="28" fillId="0" borderId="13" xfId="0" applyNumberFormat="1" applyFont="1" applyBorder="1" applyAlignment="1">
      <alignment horizontal="right" wrapText="1"/>
    </xf>
    <xf numFmtId="164" fontId="2" fillId="0" borderId="14" xfId="0" applyNumberFormat="1" applyFont="1" applyBorder="1" applyAlignment="1">
      <alignment wrapText="1"/>
    </xf>
    <xf numFmtId="0" fontId="3" fillId="0" borderId="14" xfId="0" applyFont="1" applyBorder="1" applyAlignment="1">
      <alignment vertical="center" wrapText="1"/>
    </xf>
    <xf numFmtId="0" fontId="28" fillId="0" borderId="11" xfId="0" applyFont="1" applyBorder="1" applyAlignment="1">
      <alignment vertical="center" wrapText="1"/>
    </xf>
    <xf numFmtId="0" fontId="28" fillId="0" borderId="15" xfId="0" applyFont="1" applyBorder="1" applyAlignment="1">
      <alignment horizontal="right" wrapText="1"/>
    </xf>
    <xf numFmtId="164" fontId="1" fillId="0" borderId="15" xfId="0" applyNumberFormat="1" applyFont="1" applyBorder="1" applyAlignment="1">
      <alignment wrapText="1"/>
    </xf>
    <xf numFmtId="0" fontId="10" fillId="0" borderId="15" xfId="0" applyFont="1" applyBorder="1" applyAlignment="1">
      <alignment horizontal="left" vertical="center" wrapText="1" indent="1"/>
    </xf>
    <xf numFmtId="164" fontId="1" fillId="0" borderId="15" xfId="0" applyNumberFormat="1" applyFont="1" applyBorder="1" applyAlignment="1">
      <alignment horizontal="right" wrapText="1"/>
    </xf>
    <xf numFmtId="164" fontId="9" fillId="0" borderId="13" xfId="0" applyNumberFormat="1" applyFont="1" applyBorder="1" applyAlignment="1">
      <alignment wrapText="1"/>
    </xf>
    <xf numFmtId="0" fontId="38" fillId="0" borderId="13" xfId="0" applyFont="1" applyBorder="1" applyAlignment="1">
      <alignment vertical="center" wrapText="1"/>
    </xf>
    <xf numFmtId="0" fontId="26" fillId="0" borderId="11" xfId="0" applyFont="1" applyBorder="1" applyAlignment="1">
      <alignment horizontal="center" vertical="center" wrapText="1"/>
    </xf>
    <xf numFmtId="164" fontId="28" fillId="0" borderId="11" xfId="0" applyNumberFormat="1" applyFont="1" applyBorder="1" applyAlignment="1">
      <alignment vertical="center" wrapText="1"/>
    </xf>
    <xf numFmtId="0" fontId="2" fillId="0" borderId="11" xfId="0" applyFont="1" applyBorder="1" applyAlignment="1">
      <alignment wrapText="1"/>
    </xf>
    <xf numFmtId="0" fontId="12" fillId="0" borderId="0" xfId="0" applyFont="1" applyAlignment="1">
      <alignment vertical="center"/>
    </xf>
    <xf numFmtId="0" fontId="10" fillId="0" borderId="28" xfId="0" applyFont="1" applyBorder="1" applyAlignment="1">
      <alignment horizontal="center" vertical="center" wrapText="1"/>
    </xf>
    <xf numFmtId="0" fontId="10" fillId="0" borderId="29" xfId="0" applyFont="1" applyBorder="1" applyAlignment="1">
      <alignment horizontal="center" vertical="center" wrapText="1"/>
    </xf>
    <xf numFmtId="0" fontId="44" fillId="0" borderId="0" xfId="0" applyFont="1" applyAlignment="1">
      <alignment horizontal="center"/>
    </xf>
    <xf numFmtId="0" fontId="33" fillId="0" borderId="0" xfId="0" applyFont="1"/>
    <xf numFmtId="0" fontId="1" fillId="0" borderId="8" xfId="0" applyFont="1" applyBorder="1" applyAlignment="1">
      <alignment wrapText="1"/>
    </xf>
    <xf numFmtId="0" fontId="44" fillId="0" borderId="0" xfId="0" applyFont="1" applyAlignment="1">
      <alignment wrapText="1"/>
    </xf>
    <xf numFmtId="167" fontId="28" fillId="0" borderId="11" xfId="0" applyNumberFormat="1" applyFont="1" applyBorder="1" applyAlignment="1">
      <alignment horizontal="right" wrapText="1"/>
    </xf>
    <xf numFmtId="167" fontId="28" fillId="0" borderId="11" xfId="0" applyNumberFormat="1" applyFont="1" applyBorder="1" applyAlignment="1">
      <alignment horizontal="right" vertical="center" wrapText="1"/>
    </xf>
    <xf numFmtId="164" fontId="1" fillId="0" borderId="12" xfId="0" applyNumberFormat="1" applyFont="1" applyBorder="1" applyAlignment="1">
      <alignment wrapText="1"/>
    </xf>
    <xf numFmtId="164" fontId="2" fillId="0" borderId="11" xfId="0" applyNumberFormat="1" applyFont="1" applyBorder="1" applyAlignment="1">
      <alignment horizontal="right" vertical="center" wrapText="1"/>
    </xf>
    <xf numFmtId="0" fontId="7" fillId="0" borderId="23" xfId="0" applyFont="1" applyBorder="1" applyAlignment="1">
      <alignment horizontal="center" vertical="center"/>
    </xf>
    <xf numFmtId="164" fontId="2" fillId="0" borderId="14" xfId="0" applyNumberFormat="1" applyFont="1" applyBorder="1" applyAlignment="1">
      <alignment horizontal="right" wrapText="1"/>
    </xf>
    <xf numFmtId="164" fontId="1" fillId="0" borderId="14" xfId="0" applyNumberFormat="1" applyFont="1" applyBorder="1" applyAlignment="1">
      <alignment wrapText="1"/>
    </xf>
    <xf numFmtId="167" fontId="28" fillId="0" borderId="14" xfId="0" applyNumberFormat="1" applyFont="1" applyBorder="1" applyAlignment="1">
      <alignment horizontal="right" wrapText="1"/>
    </xf>
    <xf numFmtId="164" fontId="2" fillId="0" borderId="12" xfId="0" applyNumberFormat="1" applyFont="1" applyBorder="1" applyAlignment="1">
      <alignment vertical="center" wrapText="1"/>
    </xf>
    <xf numFmtId="164" fontId="28" fillId="0" borderId="11" xfId="0" applyNumberFormat="1" applyFont="1" applyBorder="1" applyAlignment="1">
      <alignment horizontal="right"/>
    </xf>
    <xf numFmtId="0" fontId="47" fillId="0" borderId="0" xfId="0" applyFont="1" applyAlignment="1">
      <alignment vertical="center"/>
    </xf>
    <xf numFmtId="167" fontId="2" fillId="0" borderId="11" xfId="0" applyNumberFormat="1" applyFont="1" applyBorder="1" applyAlignment="1">
      <alignment horizontal="right" wrapText="1"/>
    </xf>
    <xf numFmtId="0" fontId="45" fillId="0" borderId="0" xfId="0" applyFont="1" applyAlignment="1">
      <alignment horizontal="center"/>
    </xf>
    <xf numFmtId="0" fontId="3" fillId="0" borderId="12" xfId="0" applyFont="1" applyBorder="1" applyAlignment="1">
      <alignment horizontal="left" vertical="center" wrapText="1" indent="1"/>
    </xf>
    <xf numFmtId="0" fontId="3" fillId="0" borderId="11" xfId="0" applyFont="1" applyBorder="1" applyAlignment="1">
      <alignment horizontal="center" vertical="center" wrapText="1"/>
    </xf>
    <xf numFmtId="0" fontId="26" fillId="0" borderId="15" xfId="0" applyFont="1" applyBorder="1" applyAlignment="1">
      <alignment horizontal="left" vertical="center" wrapText="1" indent="1"/>
    </xf>
    <xf numFmtId="0" fontId="26" fillId="0" borderId="13" xfId="0" applyFont="1" applyBorder="1" applyAlignment="1">
      <alignment horizontal="left" vertical="center" wrapText="1" indent="1"/>
    </xf>
    <xf numFmtId="167" fontId="28" fillId="0" borderId="11" xfId="0" applyNumberFormat="1" applyFont="1" applyBorder="1" applyAlignment="1">
      <alignment wrapText="1"/>
    </xf>
    <xf numFmtId="167" fontId="28" fillId="0" borderId="11" xfId="0" applyNumberFormat="1" applyFont="1" applyBorder="1" applyAlignment="1">
      <alignment horizontal="center" wrapText="1"/>
    </xf>
    <xf numFmtId="167" fontId="28" fillId="0" borderId="12" xfId="0" applyNumberFormat="1" applyFont="1" applyBorder="1" applyAlignment="1">
      <alignment horizontal="right" vertical="center" wrapText="1"/>
    </xf>
    <xf numFmtId="167" fontId="28" fillId="0" borderId="12" xfId="0" applyNumberFormat="1" applyFont="1" applyBorder="1" applyAlignment="1">
      <alignment horizontal="right" wrapText="1"/>
    </xf>
    <xf numFmtId="167" fontId="7" fillId="0" borderId="11" xfId="0" applyNumberFormat="1" applyFont="1" applyBorder="1" applyAlignment="1">
      <alignment horizontal="right" wrapText="1"/>
    </xf>
    <xf numFmtId="0" fontId="16" fillId="0" borderId="11" xfId="0" applyFont="1" applyBorder="1" applyAlignment="1">
      <alignment horizontal="left" vertical="center" wrapText="1" indent="1"/>
    </xf>
    <xf numFmtId="167" fontId="28" fillId="0" borderId="12" xfId="0" applyNumberFormat="1" applyFont="1" applyBorder="1" applyAlignment="1">
      <alignment vertical="center" wrapText="1"/>
    </xf>
    <xf numFmtId="166" fontId="28" fillId="0" borderId="11" xfId="0" applyNumberFormat="1" applyFont="1" applyBorder="1" applyAlignment="1">
      <alignment horizontal="right" wrapText="1"/>
    </xf>
    <xf numFmtId="167" fontId="28" fillId="0" borderId="0" xfId="0" applyNumberFormat="1" applyFont="1" applyAlignment="1">
      <alignment horizontal="right" vertical="center" wrapText="1"/>
    </xf>
    <xf numFmtId="0" fontId="26" fillId="0" borderId="0" xfId="0" applyFont="1" applyAlignment="1">
      <alignment horizontal="left" vertical="center" wrapText="1" indent="1"/>
    </xf>
    <xf numFmtId="0" fontId="1" fillId="0" borderId="12" xfId="0" applyFont="1" applyBorder="1" applyAlignment="1">
      <alignment wrapText="1"/>
    </xf>
    <xf numFmtId="3" fontId="28" fillId="0" borderId="11" xfId="0" applyNumberFormat="1" applyFont="1" applyBorder="1" applyAlignment="1">
      <alignment wrapText="1"/>
    </xf>
    <xf numFmtId="0" fontId="28" fillId="0" borderId="12" xfId="0" applyFont="1" applyBorder="1" applyAlignment="1">
      <alignment horizontal="right" wrapText="1"/>
    </xf>
    <xf numFmtId="0" fontId="28" fillId="0" borderId="8" xfId="0" applyFont="1" applyBorder="1" applyAlignment="1">
      <alignment vertical="center" wrapText="1"/>
    </xf>
    <xf numFmtId="0" fontId="1" fillId="0" borderId="8" xfId="0" applyFont="1" applyBorder="1" applyAlignment="1">
      <alignment vertical="center" wrapText="1"/>
    </xf>
    <xf numFmtId="0" fontId="1" fillId="0" borderId="13" xfId="0" applyFont="1" applyBorder="1" applyAlignment="1">
      <alignment wrapText="1"/>
    </xf>
    <xf numFmtId="0" fontId="28" fillId="0" borderId="13" xfId="0" applyFont="1" applyBorder="1" applyAlignment="1">
      <alignment wrapText="1"/>
    </xf>
    <xf numFmtId="0" fontId="28" fillId="0" borderId="13" xfId="0" applyFont="1" applyBorder="1" applyAlignment="1">
      <alignment horizontal="right" wrapText="1"/>
    </xf>
    <xf numFmtId="3" fontId="28" fillId="0" borderId="11" xfId="0" applyNumberFormat="1" applyFont="1" applyBorder="1" applyAlignment="1">
      <alignment horizontal="center" wrapText="1"/>
    </xf>
    <xf numFmtId="3" fontId="28" fillId="0" borderId="12" xfId="0" applyNumberFormat="1" applyFont="1" applyBorder="1" applyAlignment="1">
      <alignment horizontal="right" wrapText="1"/>
    </xf>
    <xf numFmtId="0" fontId="44" fillId="0" borderId="0" xfId="0" applyFont="1" applyAlignment="1">
      <alignment vertical="center"/>
    </xf>
    <xf numFmtId="0" fontId="47" fillId="0" borderId="0" xfId="0" applyFont="1" applyAlignment="1">
      <alignment vertical="center" wrapText="1"/>
    </xf>
    <xf numFmtId="3" fontId="28" fillId="0" borderId="14" xfId="0" applyNumberFormat="1" applyFont="1" applyBorder="1" applyAlignment="1">
      <alignment horizontal="right" wrapText="1"/>
    </xf>
    <xf numFmtId="0" fontId="10" fillId="0" borderId="11" xfId="0" applyFont="1" applyBorder="1" applyAlignment="1">
      <alignment horizontal="left" vertical="center" wrapText="1" indent="1"/>
    </xf>
    <xf numFmtId="3" fontId="28" fillId="0" borderId="11" xfId="0" applyNumberFormat="1" applyFont="1" applyBorder="1" applyAlignment="1">
      <alignment horizontal="right" vertical="center" wrapText="1"/>
    </xf>
  </cellXfs>
  <cellStyles count="3">
    <cellStyle name="Гиперссылка" xfId="1" builtinId="8"/>
    <cellStyle name="Обычный" xfId="0" builtinId="0"/>
    <cellStyle name="Финансовый" xfId="2"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4552950</xdr:colOff>
      <xdr:row>52</xdr:row>
      <xdr:rowOff>76200</xdr:rowOff>
    </xdr:from>
    <xdr:to>
      <xdr:col>0</xdr:col>
      <xdr:colOff>5457825</xdr:colOff>
      <xdr:row>56</xdr:row>
      <xdr:rowOff>171450</xdr:rowOff>
    </xdr:to>
    <xdr:pic>
      <xdr:nvPicPr>
        <xdr:cNvPr id="2" name="Рисунок 1940142834"/>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52950" y="13906500"/>
          <a:ext cx="904875" cy="904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3248025</xdr:colOff>
      <xdr:row>19</xdr:row>
      <xdr:rowOff>104775</xdr:rowOff>
    </xdr:from>
    <xdr:to>
      <xdr:col>1</xdr:col>
      <xdr:colOff>4152900</xdr:colOff>
      <xdr:row>23</xdr:row>
      <xdr:rowOff>247650</xdr:rowOff>
    </xdr:to>
    <xdr:pic>
      <xdr:nvPicPr>
        <xdr:cNvPr id="4" name="Рисунок 1940142834"/>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077200" y="5324475"/>
          <a:ext cx="904875" cy="9048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oneCellAnchor>
    <xdr:from>
      <xdr:col>16</xdr:col>
      <xdr:colOff>95250</xdr:colOff>
      <xdr:row>125</xdr:row>
      <xdr:rowOff>0</xdr:rowOff>
    </xdr:from>
    <xdr:ext cx="65" cy="172227"/>
    <xdr:sp macro="" textlink="">
      <xdr:nvSpPr>
        <xdr:cNvPr id="2" name="TextBox 1">
          <a:extLst>
            <a:ext uri="{FF2B5EF4-FFF2-40B4-BE49-F238E27FC236}">
              <a16:creationId xmlns:a16="http://schemas.microsoft.com/office/drawing/2014/main" xmlns="" id="{00000000-0008-0000-0000-000002000000}"/>
            </a:ext>
          </a:extLst>
        </xdr:cNvPr>
        <xdr:cNvSpPr txBox="1"/>
      </xdr:nvSpPr>
      <xdr:spPr>
        <a:xfrm>
          <a:off x="8582025" y="4783931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16</xdr:col>
      <xdr:colOff>95250</xdr:colOff>
      <xdr:row>125</xdr:row>
      <xdr:rowOff>0</xdr:rowOff>
    </xdr:from>
    <xdr:ext cx="65" cy="172227"/>
    <xdr:sp macro="" textlink="">
      <xdr:nvSpPr>
        <xdr:cNvPr id="3" name="TextBox 2">
          <a:extLst>
            <a:ext uri="{FF2B5EF4-FFF2-40B4-BE49-F238E27FC236}">
              <a16:creationId xmlns:a16="http://schemas.microsoft.com/office/drawing/2014/main" xmlns="" id="{00000000-0008-0000-0000-000003000000}"/>
            </a:ext>
          </a:extLst>
        </xdr:cNvPr>
        <xdr:cNvSpPr txBox="1"/>
      </xdr:nvSpPr>
      <xdr:spPr>
        <a:xfrm>
          <a:off x="8582025" y="4631531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16</xdr:col>
      <xdr:colOff>95250</xdr:colOff>
      <xdr:row>125</xdr:row>
      <xdr:rowOff>0</xdr:rowOff>
    </xdr:from>
    <xdr:ext cx="65" cy="172227"/>
    <xdr:sp macro="" textlink="">
      <xdr:nvSpPr>
        <xdr:cNvPr id="4" name="TextBox 3">
          <a:extLst>
            <a:ext uri="{FF2B5EF4-FFF2-40B4-BE49-F238E27FC236}">
              <a16:creationId xmlns:a16="http://schemas.microsoft.com/office/drawing/2014/main" xmlns="" id="{00000000-0008-0000-0000-000004000000}"/>
            </a:ext>
          </a:extLst>
        </xdr:cNvPr>
        <xdr:cNvSpPr txBox="1"/>
      </xdr:nvSpPr>
      <xdr:spPr>
        <a:xfrm>
          <a:off x="8791575" y="4681061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16</xdr:col>
      <xdr:colOff>95250</xdr:colOff>
      <xdr:row>125</xdr:row>
      <xdr:rowOff>0</xdr:rowOff>
    </xdr:from>
    <xdr:ext cx="65" cy="172227"/>
    <xdr:sp macro="" textlink="">
      <xdr:nvSpPr>
        <xdr:cNvPr id="5" name="TextBox 4">
          <a:extLst>
            <a:ext uri="{FF2B5EF4-FFF2-40B4-BE49-F238E27FC236}">
              <a16:creationId xmlns:a16="http://schemas.microsoft.com/office/drawing/2014/main" xmlns="" id="{00000000-0008-0000-0000-000005000000}"/>
            </a:ext>
          </a:extLst>
        </xdr:cNvPr>
        <xdr:cNvSpPr txBox="1"/>
      </xdr:nvSpPr>
      <xdr:spPr>
        <a:xfrm>
          <a:off x="8791575" y="466915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16</xdr:col>
      <xdr:colOff>95250</xdr:colOff>
      <xdr:row>125</xdr:row>
      <xdr:rowOff>0</xdr:rowOff>
    </xdr:from>
    <xdr:ext cx="65" cy="172227"/>
    <xdr:sp macro="" textlink="">
      <xdr:nvSpPr>
        <xdr:cNvPr id="6" name="TextBox 5">
          <a:extLst>
            <a:ext uri="{FF2B5EF4-FFF2-40B4-BE49-F238E27FC236}">
              <a16:creationId xmlns:a16="http://schemas.microsoft.com/office/drawing/2014/main" xmlns="" id="{00000000-0008-0000-0000-000006000000}"/>
            </a:ext>
          </a:extLst>
        </xdr:cNvPr>
        <xdr:cNvSpPr txBox="1"/>
      </xdr:nvSpPr>
      <xdr:spPr>
        <a:xfrm>
          <a:off x="8791575" y="4261961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16</xdr:col>
      <xdr:colOff>95250</xdr:colOff>
      <xdr:row>125</xdr:row>
      <xdr:rowOff>0</xdr:rowOff>
    </xdr:from>
    <xdr:ext cx="65" cy="172227"/>
    <xdr:sp macro="" textlink="">
      <xdr:nvSpPr>
        <xdr:cNvPr id="7" name="TextBox 6">
          <a:extLst>
            <a:ext uri="{FF2B5EF4-FFF2-40B4-BE49-F238E27FC236}">
              <a16:creationId xmlns:a16="http://schemas.microsoft.com/office/drawing/2014/main" xmlns="" id="{00000000-0008-0000-0000-000007000000}"/>
            </a:ext>
          </a:extLst>
        </xdr:cNvPr>
        <xdr:cNvSpPr txBox="1"/>
      </xdr:nvSpPr>
      <xdr:spPr>
        <a:xfrm>
          <a:off x="8791575" y="425005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16</xdr:col>
      <xdr:colOff>95250</xdr:colOff>
      <xdr:row>95</xdr:row>
      <xdr:rowOff>0</xdr:rowOff>
    </xdr:from>
    <xdr:ext cx="65" cy="172227"/>
    <xdr:sp macro="" textlink="">
      <xdr:nvSpPr>
        <xdr:cNvPr id="8" name="TextBox 7">
          <a:extLst>
            <a:ext uri="{FF2B5EF4-FFF2-40B4-BE49-F238E27FC236}">
              <a16:creationId xmlns:a16="http://schemas.microsoft.com/office/drawing/2014/main" xmlns="" id="{00000000-0008-0000-0000-000008000000}"/>
            </a:ext>
          </a:extLst>
        </xdr:cNvPr>
        <xdr:cNvSpPr txBox="1"/>
      </xdr:nvSpPr>
      <xdr:spPr>
        <a:xfrm>
          <a:off x="8791575" y="4185761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16</xdr:col>
      <xdr:colOff>95250</xdr:colOff>
      <xdr:row>95</xdr:row>
      <xdr:rowOff>0</xdr:rowOff>
    </xdr:from>
    <xdr:ext cx="65" cy="172227"/>
    <xdr:sp macro="" textlink="">
      <xdr:nvSpPr>
        <xdr:cNvPr id="9" name="TextBox 8">
          <a:extLst>
            <a:ext uri="{FF2B5EF4-FFF2-40B4-BE49-F238E27FC236}">
              <a16:creationId xmlns:a16="http://schemas.microsoft.com/office/drawing/2014/main" xmlns="" id="{00000000-0008-0000-0000-000009000000}"/>
            </a:ext>
          </a:extLst>
        </xdr:cNvPr>
        <xdr:cNvSpPr txBox="1"/>
      </xdr:nvSpPr>
      <xdr:spPr>
        <a:xfrm>
          <a:off x="8791575" y="4173855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16</xdr:col>
      <xdr:colOff>95250</xdr:colOff>
      <xdr:row>107</xdr:row>
      <xdr:rowOff>119062</xdr:rowOff>
    </xdr:from>
    <xdr:ext cx="65" cy="172227"/>
    <xdr:sp macro="" textlink="">
      <xdr:nvSpPr>
        <xdr:cNvPr id="10" name="TextBox 9">
          <a:extLst>
            <a:ext uri="{FF2B5EF4-FFF2-40B4-BE49-F238E27FC236}">
              <a16:creationId xmlns:a16="http://schemas.microsoft.com/office/drawing/2014/main" xmlns="" id="{00000000-0008-0000-0000-00000A000000}"/>
            </a:ext>
          </a:extLst>
        </xdr:cNvPr>
        <xdr:cNvSpPr txBox="1"/>
      </xdr:nvSpPr>
      <xdr:spPr>
        <a:xfrm>
          <a:off x="8791575" y="3437096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oneCellAnchor>
    <xdr:from>
      <xdr:col>16</xdr:col>
      <xdr:colOff>95250</xdr:colOff>
      <xdr:row>107</xdr:row>
      <xdr:rowOff>0</xdr:rowOff>
    </xdr:from>
    <xdr:ext cx="65" cy="172227"/>
    <xdr:sp macro="" textlink="">
      <xdr:nvSpPr>
        <xdr:cNvPr id="11" name="TextBox 10">
          <a:extLst>
            <a:ext uri="{FF2B5EF4-FFF2-40B4-BE49-F238E27FC236}">
              <a16:creationId xmlns:a16="http://schemas.microsoft.com/office/drawing/2014/main" xmlns="" id="{00000000-0008-0000-0000-00000B000000}"/>
            </a:ext>
          </a:extLst>
        </xdr:cNvPr>
        <xdr:cNvSpPr txBox="1"/>
      </xdr:nvSpPr>
      <xdr:spPr>
        <a:xfrm>
          <a:off x="8791575" y="34251900"/>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ru-RU" sz="1100"/>
        </a:p>
      </xdr:txBody>
    </xdr:sp>
    <xdr:clientData/>
  </xdr:one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hyperlink" Target="https://stat.gov.kg/ru/publications/sbornik-selskoe-hozyajstvo-kyrgyzskoj-respubliki/" TargetMode="External"/><Relationship Id="rId2" Type="http://schemas.openxmlformats.org/officeDocument/2006/relationships/hyperlink" Target="http://www.stat.gov.kg;/" TargetMode="External"/><Relationship Id="rId1" Type="http://schemas.openxmlformats.org/officeDocument/2006/relationships/hyperlink" Target="file:///C:\Users\VIsmanova\Desktop\2019-2023\&#1089;&#1073;&#1086;&#1088;&#1085;&#1080;&#1082;%202019-2023%20&#1075;\%20https:\stat.gov.kg\;"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8"/>
  <sheetViews>
    <sheetView workbookViewId="0">
      <selection activeCell="B12" sqref="B12"/>
    </sheetView>
  </sheetViews>
  <sheetFormatPr defaultRowHeight="15" x14ac:dyDescent="0.25"/>
  <cols>
    <col min="1" max="1" width="109.5703125" customWidth="1"/>
  </cols>
  <sheetData>
    <row r="1" spans="1:1" x14ac:dyDescent="0.25">
      <c r="A1" s="371" t="s">
        <v>1343</v>
      </c>
    </row>
    <row r="2" spans="1:1" x14ac:dyDescent="0.25">
      <c r="A2" s="372" t="s">
        <v>1344</v>
      </c>
    </row>
    <row r="3" spans="1:1" ht="15.75" x14ac:dyDescent="0.25">
      <c r="A3" s="373" t="s">
        <v>1345</v>
      </c>
    </row>
    <row r="4" spans="1:1" ht="18" x14ac:dyDescent="0.25">
      <c r="A4" s="374"/>
    </row>
    <row r="5" spans="1:1" ht="18" x14ac:dyDescent="0.25">
      <c r="A5" s="374"/>
    </row>
    <row r="6" spans="1:1" ht="18" x14ac:dyDescent="0.25">
      <c r="A6" s="374"/>
    </row>
    <row r="7" spans="1:1" ht="18" x14ac:dyDescent="0.25">
      <c r="A7" s="374"/>
    </row>
    <row r="8" spans="1:1" ht="18" x14ac:dyDescent="0.25">
      <c r="A8" s="374"/>
    </row>
    <row r="9" spans="1:1" ht="18" x14ac:dyDescent="0.25">
      <c r="A9" s="374"/>
    </row>
    <row r="10" spans="1:1" ht="18" x14ac:dyDescent="0.25">
      <c r="A10" s="374"/>
    </row>
    <row r="11" spans="1:1" ht="22.5" x14ac:dyDescent="0.25">
      <c r="A11" s="375" t="s">
        <v>1346</v>
      </c>
    </row>
    <row r="12" spans="1:1" x14ac:dyDescent="0.25">
      <c r="A12" s="376"/>
    </row>
    <row r="13" spans="1:1" ht="22.5" x14ac:dyDescent="0.25">
      <c r="A13" s="375" t="s">
        <v>1347</v>
      </c>
    </row>
    <row r="14" spans="1:1" ht="25.5" x14ac:dyDescent="0.25">
      <c r="A14" s="377"/>
    </row>
    <row r="15" spans="1:1" ht="25.5" x14ac:dyDescent="0.25">
      <c r="A15" s="377"/>
    </row>
    <row r="16" spans="1:1" ht="33" x14ac:dyDescent="0.25">
      <c r="A16" s="378" t="s">
        <v>1348</v>
      </c>
    </row>
    <row r="17" spans="1:1" ht="25.5" x14ac:dyDescent="0.25">
      <c r="A17" s="379"/>
    </row>
    <row r="18" spans="1:1" ht="25.5" x14ac:dyDescent="0.25">
      <c r="A18" s="377"/>
    </row>
    <row r="19" spans="1:1" ht="22.5" x14ac:dyDescent="0.25">
      <c r="A19" s="380" t="s">
        <v>1349</v>
      </c>
    </row>
    <row r="20" spans="1:1" x14ac:dyDescent="0.25">
      <c r="A20" s="381"/>
    </row>
    <row r="21" spans="1:1" ht="22.5" x14ac:dyDescent="0.25">
      <c r="A21" s="380" t="s">
        <v>1350</v>
      </c>
    </row>
    <row r="22" spans="1:1" ht="18" x14ac:dyDescent="0.25">
      <c r="A22" s="374"/>
    </row>
    <row r="23" spans="1:1" ht="18" x14ac:dyDescent="0.25">
      <c r="A23" s="374"/>
    </row>
    <row r="24" spans="1:1" ht="18" x14ac:dyDescent="0.25">
      <c r="A24" s="382"/>
    </row>
    <row r="25" spans="1:1" ht="18" x14ac:dyDescent="0.25">
      <c r="A25" s="383"/>
    </row>
    <row r="26" spans="1:1" ht="18" x14ac:dyDescent="0.25">
      <c r="A26" s="383"/>
    </row>
    <row r="27" spans="1:1" ht="18" x14ac:dyDescent="0.25">
      <c r="A27" s="374" t="s">
        <v>1351</v>
      </c>
    </row>
    <row r="28" spans="1:1" ht="18" x14ac:dyDescent="0.25">
      <c r="A28" s="384" t="s">
        <v>1352</v>
      </c>
    </row>
    <row r="29" spans="1:1" ht="18" x14ac:dyDescent="0.25">
      <c r="A29" s="374"/>
    </row>
    <row r="30" spans="1:1" ht="18" x14ac:dyDescent="0.25">
      <c r="A30" s="385"/>
    </row>
    <row r="31" spans="1:1" ht="18" x14ac:dyDescent="0.25">
      <c r="A31" s="385"/>
    </row>
    <row r="32" spans="1:1" ht="18" x14ac:dyDescent="0.25">
      <c r="A32" s="385"/>
    </row>
    <row r="33" spans="1:1" ht="18" x14ac:dyDescent="0.25">
      <c r="A33" s="385"/>
    </row>
    <row r="34" spans="1:1" ht="18" x14ac:dyDescent="0.25">
      <c r="A34" s="385"/>
    </row>
    <row r="35" spans="1:1" ht="18" x14ac:dyDescent="0.25">
      <c r="A35" s="385"/>
    </row>
    <row r="36" spans="1:1" ht="18" x14ac:dyDescent="0.25">
      <c r="A36" s="374"/>
    </row>
    <row r="37" spans="1:1" ht="18" x14ac:dyDescent="0.25">
      <c r="A37" s="374"/>
    </row>
    <row r="38" spans="1:1" ht="18" x14ac:dyDescent="0.25">
      <c r="A38" s="374" t="s">
        <v>1353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8"/>
  <sheetViews>
    <sheetView workbookViewId="0">
      <selection activeCell="F12" sqref="F12:G12"/>
    </sheetView>
  </sheetViews>
  <sheetFormatPr defaultRowHeight="15" x14ac:dyDescent="0.25"/>
  <cols>
    <col min="1" max="1" width="35.28515625" customWidth="1"/>
    <col min="2" max="2" width="3.42578125" customWidth="1"/>
    <col min="3" max="3" width="31.140625" customWidth="1"/>
  </cols>
  <sheetData>
    <row r="1" spans="1:5" x14ac:dyDescent="0.25">
      <c r="A1" s="402"/>
      <c r="B1" s="402"/>
    </row>
    <row r="2" spans="1:5" x14ac:dyDescent="0.25">
      <c r="A2" s="386" t="s">
        <v>1395</v>
      </c>
      <c r="B2" s="386"/>
    </row>
    <row r="3" spans="1:5" x14ac:dyDescent="0.25">
      <c r="A3" s="403" t="s">
        <v>1392</v>
      </c>
      <c r="B3" s="403" t="s">
        <v>25</v>
      </c>
      <c r="C3" s="388" t="s">
        <v>1354</v>
      </c>
    </row>
    <row r="4" spans="1:5" x14ac:dyDescent="0.25">
      <c r="A4" s="404" t="s">
        <v>1393</v>
      </c>
      <c r="B4" s="404" t="s">
        <v>25</v>
      </c>
      <c r="C4" s="368" t="s">
        <v>1355</v>
      </c>
    </row>
    <row r="5" spans="1:5" x14ac:dyDescent="0.25">
      <c r="A5" s="388"/>
      <c r="B5" s="23" t="s">
        <v>25</v>
      </c>
      <c r="C5" s="388" t="s">
        <v>1356</v>
      </c>
      <c r="D5" s="388"/>
      <c r="E5" s="388"/>
    </row>
    <row r="6" spans="1:5" x14ac:dyDescent="0.25">
      <c r="A6" s="388"/>
      <c r="B6" s="23" t="s">
        <v>25</v>
      </c>
      <c r="C6" s="388" t="s">
        <v>1357</v>
      </c>
      <c r="D6" s="368"/>
      <c r="E6" s="368"/>
    </row>
    <row r="7" spans="1:5" x14ac:dyDescent="0.25">
      <c r="A7" s="388"/>
      <c r="B7" s="23" t="s">
        <v>25</v>
      </c>
      <c r="C7" s="388" t="s">
        <v>1358</v>
      </c>
      <c r="D7" s="388"/>
      <c r="E7" s="425"/>
    </row>
    <row r="8" spans="1:5" x14ac:dyDescent="0.25">
      <c r="A8" s="388"/>
      <c r="B8" s="23" t="s">
        <v>25</v>
      </c>
      <c r="C8" s="388" t="s">
        <v>1359</v>
      </c>
      <c r="D8" s="388"/>
      <c r="E8" s="425"/>
    </row>
    <row r="9" spans="1:5" x14ac:dyDescent="0.25">
      <c r="A9" s="388"/>
      <c r="B9" s="23" t="s">
        <v>25</v>
      </c>
      <c r="C9" s="388" t="s">
        <v>1360</v>
      </c>
      <c r="D9" s="388"/>
      <c r="E9" s="388"/>
    </row>
    <row r="10" spans="1:5" x14ac:dyDescent="0.25">
      <c r="A10" s="388"/>
      <c r="B10" s="23" t="s">
        <v>25</v>
      </c>
      <c r="C10" s="388" t="s">
        <v>1361</v>
      </c>
      <c r="D10" s="388"/>
      <c r="E10" s="388"/>
    </row>
    <row r="11" spans="1:5" x14ac:dyDescent="0.25">
      <c r="A11" s="425"/>
      <c r="B11" s="388"/>
      <c r="C11" s="388"/>
      <c r="D11" s="388"/>
      <c r="E11" s="425"/>
    </row>
    <row r="12" spans="1:5" x14ac:dyDescent="0.25">
      <c r="A12" s="425"/>
      <c r="B12" s="388"/>
      <c r="C12" s="388"/>
      <c r="D12" s="388"/>
      <c r="E12" s="425"/>
    </row>
    <row r="13" spans="1:5" x14ac:dyDescent="0.25">
      <c r="A13" s="405"/>
      <c r="B13" s="405"/>
    </row>
    <row r="14" spans="1:5" x14ac:dyDescent="0.25">
      <c r="A14" s="387" t="s">
        <v>1394</v>
      </c>
      <c r="B14" s="387"/>
    </row>
    <row r="15" spans="1:5" x14ac:dyDescent="0.25">
      <c r="A15" s="397" t="s">
        <v>1396</v>
      </c>
      <c r="B15" s="406" t="s">
        <v>25</v>
      </c>
      <c r="C15" s="388" t="s">
        <v>1354</v>
      </c>
    </row>
    <row r="16" spans="1:5" x14ac:dyDescent="0.25">
      <c r="A16" s="397" t="s">
        <v>1397</v>
      </c>
      <c r="B16" s="406" t="s">
        <v>25</v>
      </c>
      <c r="C16" s="368" t="s">
        <v>1355</v>
      </c>
    </row>
    <row r="17" spans="1:3" x14ac:dyDescent="0.25">
      <c r="A17" s="390"/>
      <c r="B17" s="407" t="s">
        <v>25</v>
      </c>
      <c r="C17" s="388" t="s">
        <v>1356</v>
      </c>
    </row>
    <row r="18" spans="1:3" x14ac:dyDescent="0.25">
      <c r="A18" s="390"/>
      <c r="B18" s="407" t="s">
        <v>25</v>
      </c>
      <c r="C18" s="388" t="s">
        <v>1357</v>
      </c>
    </row>
    <row r="19" spans="1:3" x14ac:dyDescent="0.25">
      <c r="A19" s="392"/>
      <c r="B19" s="407" t="s">
        <v>25</v>
      </c>
      <c r="C19" s="388" t="s">
        <v>1358</v>
      </c>
    </row>
    <row r="20" spans="1:3" x14ac:dyDescent="0.25">
      <c r="A20" s="392"/>
      <c r="B20" s="407" t="s">
        <v>25</v>
      </c>
      <c r="C20" s="388" t="s">
        <v>1359</v>
      </c>
    </row>
    <row r="21" spans="1:3" x14ac:dyDescent="0.25">
      <c r="A21" s="369"/>
      <c r="B21" s="407" t="s">
        <v>25</v>
      </c>
      <c r="C21" s="388" t="s">
        <v>1360</v>
      </c>
    </row>
    <row r="22" spans="1:3" x14ac:dyDescent="0.25">
      <c r="A22" s="369"/>
      <c r="B22" s="407" t="s">
        <v>25</v>
      </c>
      <c r="C22" s="388" t="s">
        <v>1361</v>
      </c>
    </row>
    <row r="23" spans="1:3" x14ac:dyDescent="0.25">
      <c r="A23" s="392"/>
      <c r="B23" s="392"/>
    </row>
    <row r="24" spans="1:3" x14ac:dyDescent="0.25">
      <c r="A24" s="369"/>
      <c r="B24" s="369"/>
    </row>
    <row r="25" spans="1:3" x14ac:dyDescent="0.25">
      <c r="A25" s="369"/>
      <c r="B25" s="369"/>
    </row>
    <row r="26" spans="1:3" x14ac:dyDescent="0.25">
      <c r="A26" s="369"/>
      <c r="B26" s="369"/>
    </row>
    <row r="27" spans="1:3" x14ac:dyDescent="0.25">
      <c r="A27" s="369"/>
      <c r="B27" s="369"/>
    </row>
    <row r="28" spans="1:3" x14ac:dyDescent="0.25">
      <c r="A28" s="369"/>
      <c r="B28" s="369"/>
    </row>
    <row r="29" spans="1:3" x14ac:dyDescent="0.25">
      <c r="A29" s="369"/>
      <c r="B29" s="369"/>
    </row>
    <row r="30" spans="1:3" x14ac:dyDescent="0.25">
      <c r="A30" s="387"/>
      <c r="B30" s="387"/>
    </row>
    <row r="31" spans="1:3" x14ac:dyDescent="0.25">
      <c r="A31" s="387"/>
      <c r="B31" s="387"/>
    </row>
    <row r="32" spans="1:3" x14ac:dyDescent="0.25">
      <c r="A32" s="393"/>
      <c r="B32" s="393"/>
    </row>
    <row r="33" spans="1:3" x14ac:dyDescent="0.25">
      <c r="A33" s="387"/>
      <c r="B33" s="387"/>
    </row>
    <row r="34" spans="1:3" x14ac:dyDescent="0.25">
      <c r="A34" s="387"/>
      <c r="B34" s="387"/>
    </row>
    <row r="35" spans="1:3" x14ac:dyDescent="0.25">
      <c r="A35" s="394"/>
      <c r="B35" s="394"/>
    </row>
    <row r="36" spans="1:3" x14ac:dyDescent="0.25">
      <c r="A36" s="395"/>
      <c r="B36" s="395"/>
    </row>
    <row r="38" spans="1:3" x14ac:dyDescent="0.25">
      <c r="A38" s="396"/>
      <c r="B38" s="396"/>
    </row>
    <row r="40" spans="1:3" x14ac:dyDescent="0.25">
      <c r="A40" s="396"/>
      <c r="B40" s="396"/>
    </row>
    <row r="42" spans="1:3" x14ac:dyDescent="0.25">
      <c r="A42" s="394"/>
      <c r="B42" s="394"/>
    </row>
    <row r="43" spans="1:3" x14ac:dyDescent="0.25">
      <c r="A43" s="394"/>
      <c r="B43" s="394"/>
    </row>
    <row r="44" spans="1:3" x14ac:dyDescent="0.25">
      <c r="A44" s="394"/>
      <c r="B44" s="394"/>
    </row>
    <row r="45" spans="1:3" x14ac:dyDescent="0.25">
      <c r="A45" s="389"/>
      <c r="B45" s="389"/>
      <c r="C45" s="389"/>
    </row>
    <row r="46" spans="1:3" x14ac:dyDescent="0.25">
      <c r="A46" s="389"/>
      <c r="B46" s="389"/>
      <c r="C46" s="389"/>
    </row>
    <row r="47" spans="1:3" x14ac:dyDescent="0.25">
      <c r="A47" s="389"/>
      <c r="B47" s="389"/>
      <c r="C47" s="389"/>
    </row>
    <row r="48" spans="1:3" x14ac:dyDescent="0.25">
      <c r="A48" s="398"/>
      <c r="B48" s="398"/>
    </row>
    <row r="49" spans="1:2" x14ac:dyDescent="0.25">
      <c r="A49" s="398"/>
      <c r="B49" s="398"/>
    </row>
    <row r="50" spans="1:2" x14ac:dyDescent="0.25">
      <c r="A50" s="399"/>
      <c r="B50" s="399"/>
    </row>
    <row r="51" spans="1:2" x14ac:dyDescent="0.25">
      <c r="A51" s="386"/>
      <c r="B51" s="386"/>
    </row>
    <row r="52" spans="1:2" x14ac:dyDescent="0.25">
      <c r="A52" s="393"/>
      <c r="B52" s="393"/>
    </row>
    <row r="53" spans="1:2" x14ac:dyDescent="0.25">
      <c r="A53" s="399"/>
      <c r="B53" s="399"/>
    </row>
    <row r="54" spans="1:2" x14ac:dyDescent="0.25">
      <c r="A54" s="399"/>
      <c r="B54" s="399"/>
    </row>
    <row r="55" spans="1:2" ht="18.75" x14ac:dyDescent="0.25">
      <c r="A55" s="293"/>
      <c r="B55" s="293"/>
    </row>
    <row r="56" spans="1:2" x14ac:dyDescent="0.25">
      <c r="A56" s="393"/>
      <c r="B56" s="393"/>
    </row>
    <row r="57" spans="1:2" x14ac:dyDescent="0.25">
      <c r="A57" s="400"/>
      <c r="B57" s="400"/>
    </row>
    <row r="58" spans="1:2" x14ac:dyDescent="0.25">
      <c r="A58" s="401"/>
      <c r="B58" s="401"/>
    </row>
  </sheetData>
  <mergeCells count="3">
    <mergeCell ref="E7:E8"/>
    <mergeCell ref="A11:A12"/>
    <mergeCell ref="E11:E1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9"/>
  <sheetViews>
    <sheetView workbookViewId="0">
      <selection activeCell="B26" sqref="B26"/>
    </sheetView>
  </sheetViews>
  <sheetFormatPr defaultRowHeight="15" x14ac:dyDescent="0.25"/>
  <cols>
    <col min="1" max="1" width="72.42578125" customWidth="1"/>
    <col min="2" max="2" width="78.140625" customWidth="1"/>
    <col min="3" max="3" width="37.85546875" customWidth="1"/>
  </cols>
  <sheetData>
    <row r="1" spans="1:3" x14ac:dyDescent="0.25">
      <c r="A1" s="390" t="s">
        <v>1362</v>
      </c>
      <c r="B1" s="387" t="s">
        <v>1377</v>
      </c>
    </row>
    <row r="2" spans="1:3" x14ac:dyDescent="0.25">
      <c r="A2" s="390" t="s">
        <v>1363</v>
      </c>
      <c r="B2" s="387" t="s">
        <v>1378</v>
      </c>
    </row>
    <row r="3" spans="1:3" x14ac:dyDescent="0.25">
      <c r="A3" s="391" t="s">
        <v>1398</v>
      </c>
      <c r="B3" s="393" t="s">
        <v>1379</v>
      </c>
    </row>
    <row r="4" spans="1:3" x14ac:dyDescent="0.25">
      <c r="A4" s="390" t="s">
        <v>1364</v>
      </c>
      <c r="B4" s="387" t="s">
        <v>1380</v>
      </c>
    </row>
    <row r="5" spans="1:3" x14ac:dyDescent="0.25">
      <c r="A5" s="390" t="s">
        <v>1365</v>
      </c>
      <c r="B5" s="387" t="s">
        <v>1381</v>
      </c>
    </row>
    <row r="6" spans="1:3" ht="60" x14ac:dyDescent="0.25">
      <c r="A6" s="392" t="s">
        <v>1366</v>
      </c>
      <c r="B6" s="394" t="s">
        <v>1382</v>
      </c>
    </row>
    <row r="7" spans="1:3" ht="36" x14ac:dyDescent="0.25">
      <c r="A7" s="392" t="s">
        <v>1367</v>
      </c>
      <c r="B7" s="395" t="s">
        <v>1383</v>
      </c>
    </row>
    <row r="8" spans="1:3" x14ac:dyDescent="0.25">
      <c r="A8" s="369" t="s">
        <v>1368</v>
      </c>
      <c r="B8" s="396" t="s">
        <v>1384</v>
      </c>
    </row>
    <row r="9" spans="1:3" x14ac:dyDescent="0.25">
      <c r="A9" s="369" t="s">
        <v>1369</v>
      </c>
      <c r="B9" s="396" t="s">
        <v>1385</v>
      </c>
    </row>
    <row r="10" spans="1:3" ht="36" x14ac:dyDescent="0.25">
      <c r="A10" s="392" t="s">
        <v>1370</v>
      </c>
      <c r="B10" s="394" t="s">
        <v>1386</v>
      </c>
    </row>
    <row r="11" spans="1:3" x14ac:dyDescent="0.25">
      <c r="A11" s="369" t="s">
        <v>1371</v>
      </c>
      <c r="B11" s="394" t="s">
        <v>1387</v>
      </c>
    </row>
    <row r="12" spans="1:3" x14ac:dyDescent="0.25">
      <c r="A12" s="369" t="s">
        <v>1372</v>
      </c>
      <c r="B12" s="394" t="s">
        <v>1388</v>
      </c>
    </row>
    <row r="13" spans="1:3" x14ac:dyDescent="0.25">
      <c r="A13" s="369" t="s">
        <v>1373</v>
      </c>
      <c r="B13" s="389" t="s">
        <v>1437</v>
      </c>
    </row>
    <row r="14" spans="1:3" x14ac:dyDescent="0.25">
      <c r="A14" s="369" t="s">
        <v>1374</v>
      </c>
      <c r="B14" s="389" t="s">
        <v>1436</v>
      </c>
    </row>
    <row r="15" spans="1:3" ht="21.75" customHeight="1" x14ac:dyDescent="0.25">
      <c r="A15" s="369" t="s">
        <v>1375</v>
      </c>
      <c r="B15" s="389" t="s">
        <v>1438</v>
      </c>
      <c r="C15" s="389"/>
    </row>
    <row r="16" spans="1:3" ht="24" x14ac:dyDescent="0.25">
      <c r="A16" s="368" t="s">
        <v>1376</v>
      </c>
      <c r="B16" s="408" t="s">
        <v>1400</v>
      </c>
      <c r="C16" s="389"/>
    </row>
    <row r="17" spans="2:2" x14ac:dyDescent="0.25">
      <c r="B17" s="399" t="s">
        <v>1389</v>
      </c>
    </row>
    <row r="18" spans="2:2" x14ac:dyDescent="0.25">
      <c r="B18" s="386" t="s">
        <v>1390</v>
      </c>
    </row>
    <row r="19" spans="2:2" x14ac:dyDescent="0.25">
      <c r="B19" s="393" t="s">
        <v>1391</v>
      </c>
    </row>
    <row r="20" spans="2:2" x14ac:dyDescent="0.25">
      <c r="B20" s="274" t="s">
        <v>1399</v>
      </c>
    </row>
    <row r="24" spans="2:2" ht="18.75" customHeight="1" x14ac:dyDescent="0.25">
      <c r="B24" s="293"/>
    </row>
    <row r="25" spans="2:2" x14ac:dyDescent="0.25">
      <c r="B25" s="393"/>
    </row>
    <row r="26" spans="2:2" x14ac:dyDescent="0.25">
      <c r="B26" s="400"/>
    </row>
    <row r="27" spans="2:2" x14ac:dyDescent="0.25">
      <c r="B27" s="401"/>
    </row>
    <row r="28" spans="2:2" x14ac:dyDescent="0.25">
      <c r="B28" s="401"/>
    </row>
    <row r="29" spans="2:2" x14ac:dyDescent="0.25">
      <c r="B29" s="401"/>
    </row>
  </sheetData>
  <hyperlinks>
    <hyperlink ref="A3" r:id="rId1" display="сборник 2019-2023 г/ https:/stat.gov.kg/;"/>
    <hyperlink ref="B3" r:id="rId2" display="http://www.stat.gov.kg;/"/>
    <hyperlink ref="B19" r:id="rId3"/>
  </hyperlinks>
  <pageMargins left="0.7" right="0.7" top="0.75" bottom="0.75" header="0.3" footer="0.3"/>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3"/>
  <sheetViews>
    <sheetView tabSelected="1" workbookViewId="0"/>
  </sheetViews>
  <sheetFormatPr defaultRowHeight="15" x14ac:dyDescent="0.25"/>
  <cols>
    <col min="1" max="1" width="80" customWidth="1"/>
    <col min="2" max="2" width="92" customWidth="1"/>
  </cols>
  <sheetData>
    <row r="1" spans="1:4" ht="15.75" x14ac:dyDescent="0.25">
      <c r="A1" s="411" t="s">
        <v>1430</v>
      </c>
      <c r="B1" s="411" t="s">
        <v>1432</v>
      </c>
    </row>
    <row r="2" spans="1:4" x14ac:dyDescent="0.25">
      <c r="A2" s="417" t="s">
        <v>1439</v>
      </c>
      <c r="B2" s="417" t="s">
        <v>1480</v>
      </c>
    </row>
    <row r="3" spans="1:4" ht="75" x14ac:dyDescent="0.25">
      <c r="A3" s="418" t="s">
        <v>1440</v>
      </c>
      <c r="B3" s="418" t="s">
        <v>1481</v>
      </c>
    </row>
    <row r="4" spans="1:4" x14ac:dyDescent="0.25">
      <c r="A4" s="417" t="s">
        <v>1441</v>
      </c>
      <c r="B4" s="417" t="s">
        <v>1482</v>
      </c>
    </row>
    <row r="5" spans="1:4" ht="112.5" customHeight="1" x14ac:dyDescent="0.25">
      <c r="A5" s="418" t="s">
        <v>1442</v>
      </c>
      <c r="B5" s="424" t="s">
        <v>1483</v>
      </c>
    </row>
    <row r="6" spans="1:4" x14ac:dyDescent="0.25">
      <c r="A6" s="417" t="s">
        <v>1443</v>
      </c>
      <c r="B6" s="417" t="s">
        <v>1484</v>
      </c>
    </row>
    <row r="7" spans="1:4" ht="45" x14ac:dyDescent="0.25">
      <c r="A7" s="418" t="s">
        <v>1444</v>
      </c>
      <c r="B7" s="418" t="s">
        <v>1485</v>
      </c>
    </row>
    <row r="8" spans="1:4" x14ac:dyDescent="0.25">
      <c r="A8" s="417" t="s">
        <v>1445</v>
      </c>
      <c r="B8" s="417" t="s">
        <v>1486</v>
      </c>
    </row>
    <row r="9" spans="1:4" ht="45" x14ac:dyDescent="0.25">
      <c r="A9" s="418" t="s">
        <v>1446</v>
      </c>
      <c r="B9" s="418" t="s">
        <v>1487</v>
      </c>
    </row>
    <row r="10" spans="1:4" ht="28.5" x14ac:dyDescent="0.25">
      <c r="A10" s="419" t="s">
        <v>1447</v>
      </c>
      <c r="B10" s="420" t="s">
        <v>1520</v>
      </c>
    </row>
    <row r="11" spans="1:4" ht="45" x14ac:dyDescent="0.25">
      <c r="A11" s="418" t="s">
        <v>1448</v>
      </c>
      <c r="B11" s="418" t="s">
        <v>1488</v>
      </c>
    </row>
    <row r="12" spans="1:4" x14ac:dyDescent="0.25">
      <c r="A12" s="417" t="s">
        <v>1449</v>
      </c>
      <c r="B12" s="421" t="s">
        <v>1489</v>
      </c>
    </row>
    <row r="13" spans="1:4" ht="60" x14ac:dyDescent="0.25">
      <c r="A13" s="418" t="s">
        <v>1431</v>
      </c>
      <c r="B13" s="418" t="s">
        <v>1490</v>
      </c>
    </row>
    <row r="14" spans="1:4" x14ac:dyDescent="0.25">
      <c r="A14" s="417" t="s">
        <v>1450</v>
      </c>
      <c r="B14" s="421" t="s">
        <v>1491</v>
      </c>
    </row>
    <row r="15" spans="1:4" ht="60" x14ac:dyDescent="0.25">
      <c r="A15" s="418" t="s">
        <v>1451</v>
      </c>
      <c r="B15" s="418" t="s">
        <v>1492</v>
      </c>
    </row>
    <row r="16" spans="1:4" ht="30" x14ac:dyDescent="0.25">
      <c r="A16" s="417" t="s">
        <v>1452</v>
      </c>
      <c r="B16" s="422" t="s">
        <v>1493</v>
      </c>
      <c r="C16" s="423"/>
      <c r="D16" s="423"/>
    </row>
    <row r="17" spans="1:2" ht="90" x14ac:dyDescent="0.25">
      <c r="A17" s="418" t="s">
        <v>1453</v>
      </c>
      <c r="B17" s="424" t="s">
        <v>1494</v>
      </c>
    </row>
    <row r="18" spans="1:2" x14ac:dyDescent="0.25">
      <c r="A18" s="417" t="s">
        <v>1454</v>
      </c>
      <c r="B18" s="421" t="s">
        <v>1495</v>
      </c>
    </row>
    <row r="19" spans="1:2" ht="60" x14ac:dyDescent="0.25">
      <c r="A19" s="418" t="s">
        <v>1455</v>
      </c>
      <c r="B19" s="418" t="s">
        <v>1496</v>
      </c>
    </row>
    <row r="20" spans="1:2" x14ac:dyDescent="0.25">
      <c r="A20" s="417" t="s">
        <v>1456</v>
      </c>
      <c r="B20" s="417" t="s">
        <v>1497</v>
      </c>
    </row>
    <row r="21" spans="1:2" ht="30" x14ac:dyDescent="0.25">
      <c r="A21" s="418" t="s">
        <v>1457</v>
      </c>
      <c r="B21" s="418" t="s">
        <v>1498</v>
      </c>
    </row>
    <row r="22" spans="1:2" x14ac:dyDescent="0.25">
      <c r="A22" s="417" t="s">
        <v>1458</v>
      </c>
      <c r="B22" s="421" t="s">
        <v>1499</v>
      </c>
    </row>
    <row r="23" spans="1:2" ht="30" x14ac:dyDescent="0.25">
      <c r="A23" s="418" t="s">
        <v>1459</v>
      </c>
      <c r="B23" s="418" t="s">
        <v>1500</v>
      </c>
    </row>
    <row r="24" spans="1:2" x14ac:dyDescent="0.25">
      <c r="A24" s="417" t="s">
        <v>1460</v>
      </c>
      <c r="B24" s="417" t="s">
        <v>1501</v>
      </c>
    </row>
    <row r="25" spans="1:2" ht="45" x14ac:dyDescent="0.25">
      <c r="A25" s="418" t="s">
        <v>1461</v>
      </c>
      <c r="B25" s="418" t="s">
        <v>1502</v>
      </c>
    </row>
    <row r="26" spans="1:2" ht="28.5" x14ac:dyDescent="0.25">
      <c r="A26" s="419" t="s">
        <v>1462</v>
      </c>
      <c r="B26" s="417" t="s">
        <v>1503</v>
      </c>
    </row>
    <row r="27" spans="1:2" ht="75" x14ac:dyDescent="0.25">
      <c r="A27" s="418" t="s">
        <v>1463</v>
      </c>
      <c r="B27" s="424" t="s">
        <v>1504</v>
      </c>
    </row>
    <row r="28" spans="1:2" x14ac:dyDescent="0.25">
      <c r="A28" s="417" t="s">
        <v>1464</v>
      </c>
      <c r="B28" s="417" t="s">
        <v>1505</v>
      </c>
    </row>
    <row r="29" spans="1:2" ht="45" x14ac:dyDescent="0.25">
      <c r="A29" s="418" t="s">
        <v>1465</v>
      </c>
      <c r="B29" s="424" t="s">
        <v>1506</v>
      </c>
    </row>
    <row r="30" spans="1:2" x14ac:dyDescent="0.25">
      <c r="A30" s="417" t="s">
        <v>1466</v>
      </c>
      <c r="B30" s="417" t="s">
        <v>1507</v>
      </c>
    </row>
    <row r="31" spans="1:2" ht="60" x14ac:dyDescent="0.25">
      <c r="A31" s="418" t="s">
        <v>1467</v>
      </c>
      <c r="B31" s="424" t="s">
        <v>1433</v>
      </c>
    </row>
    <row r="32" spans="1:2" x14ac:dyDescent="0.25">
      <c r="A32" s="417" t="s">
        <v>1468</v>
      </c>
      <c r="B32" s="421" t="s">
        <v>1508</v>
      </c>
    </row>
    <row r="33" spans="1:2" ht="60" x14ac:dyDescent="0.25">
      <c r="A33" s="418" t="s">
        <v>1469</v>
      </c>
      <c r="B33" s="424" t="s">
        <v>1509</v>
      </c>
    </row>
    <row r="34" spans="1:2" x14ac:dyDescent="0.25">
      <c r="A34" s="417" t="s">
        <v>1470</v>
      </c>
      <c r="B34" s="421" t="s">
        <v>1510</v>
      </c>
    </row>
    <row r="35" spans="1:2" ht="90" x14ac:dyDescent="0.25">
      <c r="A35" s="418" t="s">
        <v>1471</v>
      </c>
      <c r="B35" s="424" t="s">
        <v>1511</v>
      </c>
    </row>
    <row r="36" spans="1:2" x14ac:dyDescent="0.25">
      <c r="A36" s="417" t="s">
        <v>1472</v>
      </c>
      <c r="B36" s="421" t="s">
        <v>1512</v>
      </c>
    </row>
    <row r="37" spans="1:2" ht="75" x14ac:dyDescent="0.25">
      <c r="A37" s="418" t="s">
        <v>1473</v>
      </c>
      <c r="B37" s="424" t="s">
        <v>1513</v>
      </c>
    </row>
    <row r="38" spans="1:2" x14ac:dyDescent="0.25">
      <c r="A38" s="417" t="s">
        <v>1474</v>
      </c>
      <c r="B38" s="417" t="s">
        <v>1514</v>
      </c>
    </row>
    <row r="39" spans="1:2" ht="45" x14ac:dyDescent="0.25">
      <c r="A39" s="418" t="s">
        <v>1475</v>
      </c>
      <c r="B39" s="418" t="s">
        <v>1515</v>
      </c>
    </row>
    <row r="40" spans="1:2" x14ac:dyDescent="0.25">
      <c r="A40" s="417" t="s">
        <v>1476</v>
      </c>
      <c r="B40" s="417" t="s">
        <v>1516</v>
      </c>
    </row>
    <row r="41" spans="1:2" ht="45" x14ac:dyDescent="0.25">
      <c r="A41" s="418" t="s">
        <v>1477</v>
      </c>
      <c r="B41" s="418" t="s">
        <v>1517</v>
      </c>
    </row>
    <row r="42" spans="1:2" x14ac:dyDescent="0.25">
      <c r="A42" s="417" t="s">
        <v>1478</v>
      </c>
      <c r="B42" s="417" t="s">
        <v>1518</v>
      </c>
    </row>
    <row r="43" spans="1:2" ht="75" x14ac:dyDescent="0.25">
      <c r="A43" s="418" t="s">
        <v>1479</v>
      </c>
      <c r="B43" s="424" t="s">
        <v>1519</v>
      </c>
    </row>
    <row r="44" spans="1:2" x14ac:dyDescent="0.25">
      <c r="A44" s="418"/>
    </row>
    <row r="47" spans="1:2" x14ac:dyDescent="0.25">
      <c r="B47" s="386"/>
    </row>
    <row r="50" spans="2:2" x14ac:dyDescent="0.25">
      <c r="B50" s="386"/>
    </row>
    <row r="53" spans="2:2" x14ac:dyDescent="0.25">
      <c r="B53" s="386"/>
    </row>
  </sheetData>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9"/>
  <sheetViews>
    <sheetView workbookViewId="0">
      <selection activeCell="B5" sqref="B5"/>
    </sheetView>
  </sheetViews>
  <sheetFormatPr defaultRowHeight="15" x14ac:dyDescent="0.25"/>
  <cols>
    <col min="1" max="1" width="13" customWidth="1"/>
    <col min="2" max="2" width="76" customWidth="1"/>
    <col min="3" max="3" width="73.7109375" customWidth="1"/>
  </cols>
  <sheetData>
    <row r="1" spans="1:3" x14ac:dyDescent="0.25">
      <c r="B1" s="415" t="s">
        <v>1336</v>
      </c>
      <c r="C1" s="416" t="s">
        <v>1337</v>
      </c>
    </row>
    <row r="2" spans="1:3" ht="15.75" customHeight="1" x14ac:dyDescent="0.25">
      <c r="A2" s="413" t="s">
        <v>1401</v>
      </c>
      <c r="B2" s="362" t="s">
        <v>1272</v>
      </c>
      <c r="C2" s="361" t="s">
        <v>1273</v>
      </c>
    </row>
    <row r="3" spans="1:3" ht="18.75" customHeight="1" x14ac:dyDescent="0.25">
      <c r="A3" s="413" t="s">
        <v>1402</v>
      </c>
      <c r="B3" s="367" t="s">
        <v>1274</v>
      </c>
      <c r="C3" s="367" t="s">
        <v>1291</v>
      </c>
    </row>
    <row r="4" spans="1:3" ht="25.5" x14ac:dyDescent="0.25">
      <c r="A4" s="410"/>
      <c r="B4" s="370" t="s">
        <v>1290</v>
      </c>
      <c r="C4" s="363" t="s">
        <v>1330</v>
      </c>
    </row>
    <row r="5" spans="1:3" ht="30" customHeight="1" x14ac:dyDescent="0.25">
      <c r="A5" s="413" t="s">
        <v>1403</v>
      </c>
      <c r="B5" s="366" t="s">
        <v>1275</v>
      </c>
      <c r="C5" s="362" t="s">
        <v>1331</v>
      </c>
    </row>
    <row r="6" spans="1:3" ht="27" x14ac:dyDescent="0.25">
      <c r="A6" s="413" t="s">
        <v>1434</v>
      </c>
      <c r="B6" s="359" t="s">
        <v>1332</v>
      </c>
      <c r="C6" s="362" t="s">
        <v>1333</v>
      </c>
    </row>
    <row r="7" spans="1:3" ht="34.5" customHeight="1" x14ac:dyDescent="0.25">
      <c r="B7" s="366" t="s">
        <v>1338</v>
      </c>
      <c r="C7" s="362" t="s">
        <v>1276</v>
      </c>
    </row>
    <row r="8" spans="1:3" ht="28.5" customHeight="1" x14ac:dyDescent="0.25">
      <c r="A8" s="413" t="s">
        <v>1404</v>
      </c>
      <c r="B8" s="356" t="s">
        <v>1339</v>
      </c>
      <c r="C8" s="364" t="s">
        <v>1334</v>
      </c>
    </row>
    <row r="9" spans="1:3" ht="25.5" x14ac:dyDescent="0.25">
      <c r="A9" s="413" t="s">
        <v>1405</v>
      </c>
      <c r="B9" s="356" t="s">
        <v>1340</v>
      </c>
      <c r="C9" s="362" t="s">
        <v>1335</v>
      </c>
    </row>
    <row r="10" spans="1:3" ht="25.5" x14ac:dyDescent="0.25">
      <c r="A10" s="413" t="s">
        <v>1406</v>
      </c>
      <c r="B10" s="370" t="s">
        <v>1277</v>
      </c>
      <c r="C10" s="364" t="s">
        <v>1292</v>
      </c>
    </row>
    <row r="11" spans="1:3" x14ac:dyDescent="0.25">
      <c r="A11" s="413" t="s">
        <v>1407</v>
      </c>
      <c r="B11" s="356" t="s">
        <v>1278</v>
      </c>
      <c r="C11" s="364" t="s">
        <v>1279</v>
      </c>
    </row>
    <row r="12" spans="1:3" x14ac:dyDescent="0.25">
      <c r="B12" s="356" t="s">
        <v>1280</v>
      </c>
      <c r="C12" s="364" t="s">
        <v>1281</v>
      </c>
    </row>
    <row r="13" spans="1:3" x14ac:dyDescent="0.25">
      <c r="A13" s="413" t="s">
        <v>1408</v>
      </c>
      <c r="B13" s="364" t="s">
        <v>1282</v>
      </c>
      <c r="C13" s="362" t="s">
        <v>1283</v>
      </c>
    </row>
    <row r="14" spans="1:3" x14ac:dyDescent="0.25">
      <c r="A14" s="413" t="s">
        <v>1409</v>
      </c>
      <c r="B14" s="356" t="s">
        <v>1284</v>
      </c>
      <c r="C14" s="412" t="s">
        <v>1341</v>
      </c>
    </row>
    <row r="15" spans="1:3" x14ac:dyDescent="0.25">
      <c r="A15" s="413" t="s">
        <v>1411</v>
      </c>
      <c r="B15" s="362" t="s">
        <v>1285</v>
      </c>
      <c r="C15" s="362" t="s">
        <v>1286</v>
      </c>
    </row>
    <row r="16" spans="1:3" x14ac:dyDescent="0.25">
      <c r="B16" s="356" t="s">
        <v>1287</v>
      </c>
      <c r="C16" s="364" t="s">
        <v>1288</v>
      </c>
    </row>
    <row r="17" spans="1:3" ht="25.5" x14ac:dyDescent="0.25">
      <c r="A17" s="414" t="s">
        <v>1412</v>
      </c>
      <c r="B17" s="356" t="s">
        <v>1342</v>
      </c>
      <c r="C17" s="363" t="s">
        <v>1289</v>
      </c>
    </row>
    <row r="18" spans="1:3" x14ac:dyDescent="0.25">
      <c r="A18" s="413" t="s">
        <v>1413</v>
      </c>
      <c r="B18" s="370" t="s">
        <v>1153</v>
      </c>
      <c r="C18" s="364" t="s">
        <v>1293</v>
      </c>
    </row>
    <row r="19" spans="1:3" x14ac:dyDescent="0.25">
      <c r="A19" s="413" t="s">
        <v>1410</v>
      </c>
      <c r="B19" s="359" t="s">
        <v>1294</v>
      </c>
      <c r="C19" s="362" t="s">
        <v>1295</v>
      </c>
    </row>
    <row r="20" spans="1:3" x14ac:dyDescent="0.25">
      <c r="B20" s="370" t="s">
        <v>1296</v>
      </c>
      <c r="C20" s="364" t="s">
        <v>1297</v>
      </c>
    </row>
    <row r="21" spans="1:3" ht="25.5" x14ac:dyDescent="0.25">
      <c r="A21" s="413" t="s">
        <v>1414</v>
      </c>
      <c r="B21" s="370" t="s">
        <v>1298</v>
      </c>
      <c r="C21" s="364" t="s">
        <v>1299</v>
      </c>
    </row>
    <row r="22" spans="1:3" x14ac:dyDescent="0.25">
      <c r="A22" s="413" t="s">
        <v>1415</v>
      </c>
      <c r="B22" s="370" t="s">
        <v>1300</v>
      </c>
      <c r="C22" s="364" t="s">
        <v>1301</v>
      </c>
    </row>
    <row r="23" spans="1:3" x14ac:dyDescent="0.25">
      <c r="A23" s="413" t="s">
        <v>1416</v>
      </c>
      <c r="B23" s="359" t="s">
        <v>1302</v>
      </c>
      <c r="C23" s="362" t="s">
        <v>1303</v>
      </c>
    </row>
    <row r="24" spans="1:3" x14ac:dyDescent="0.25">
      <c r="B24" s="356" t="s">
        <v>1304</v>
      </c>
      <c r="C24" s="364" t="s">
        <v>1305</v>
      </c>
    </row>
    <row r="25" spans="1:3" ht="25.5" x14ac:dyDescent="0.25">
      <c r="A25" s="413" t="s">
        <v>1417</v>
      </c>
      <c r="B25" s="370" t="s">
        <v>1306</v>
      </c>
      <c r="C25" s="363" t="s">
        <v>1307</v>
      </c>
    </row>
    <row r="26" spans="1:3" x14ac:dyDescent="0.25">
      <c r="A26" s="413" t="s">
        <v>1418</v>
      </c>
      <c r="B26" s="356" t="s">
        <v>1308</v>
      </c>
      <c r="C26" s="362" t="s">
        <v>1309</v>
      </c>
    </row>
    <row r="27" spans="1:3" x14ac:dyDescent="0.25">
      <c r="A27" s="413" t="s">
        <v>1419</v>
      </c>
      <c r="B27" s="359" t="s">
        <v>1310</v>
      </c>
      <c r="C27" s="362" t="s">
        <v>1311</v>
      </c>
    </row>
    <row r="28" spans="1:3" x14ac:dyDescent="0.25">
      <c r="A28" s="413" t="s">
        <v>1420</v>
      </c>
      <c r="B28" s="356" t="s">
        <v>1312</v>
      </c>
      <c r="C28" s="364" t="s">
        <v>1313</v>
      </c>
    </row>
    <row r="29" spans="1:3" x14ac:dyDescent="0.25">
      <c r="A29" s="413" t="s">
        <v>1421</v>
      </c>
      <c r="B29" s="356" t="s">
        <v>1314</v>
      </c>
      <c r="C29" s="364" t="s">
        <v>1315</v>
      </c>
    </row>
    <row r="30" spans="1:3" x14ac:dyDescent="0.25">
      <c r="A30" s="413" t="s">
        <v>1422</v>
      </c>
      <c r="B30" s="356" t="s">
        <v>1316</v>
      </c>
      <c r="C30" s="364" t="s">
        <v>1317</v>
      </c>
    </row>
    <row r="31" spans="1:3" x14ac:dyDescent="0.25">
      <c r="A31" s="413" t="s">
        <v>1423</v>
      </c>
      <c r="B31" s="356" t="s">
        <v>1318</v>
      </c>
      <c r="C31" s="362" t="s">
        <v>1319</v>
      </c>
    </row>
    <row r="32" spans="1:3" x14ac:dyDescent="0.25">
      <c r="A32" s="413" t="s">
        <v>1424</v>
      </c>
      <c r="B32" s="356" t="s">
        <v>1320</v>
      </c>
      <c r="C32" s="362" t="s">
        <v>1321</v>
      </c>
    </row>
    <row r="33" spans="1:3" x14ac:dyDescent="0.25">
      <c r="A33" s="413" t="s">
        <v>1425</v>
      </c>
      <c r="B33" s="356" t="s">
        <v>1322</v>
      </c>
      <c r="C33" s="363" t="s">
        <v>1323</v>
      </c>
    </row>
    <row r="34" spans="1:3" x14ac:dyDescent="0.25">
      <c r="A34" s="413" t="s">
        <v>1426</v>
      </c>
      <c r="B34" s="362" t="s">
        <v>1324</v>
      </c>
      <c r="C34" s="360" t="s">
        <v>1325</v>
      </c>
    </row>
    <row r="35" spans="1:3" x14ac:dyDescent="0.25">
      <c r="A35" s="413" t="s">
        <v>1427</v>
      </c>
      <c r="B35" s="356" t="s">
        <v>1326</v>
      </c>
      <c r="C35" s="363" t="s">
        <v>1327</v>
      </c>
    </row>
    <row r="36" spans="1:3" x14ac:dyDescent="0.25">
      <c r="A36" s="413" t="s">
        <v>1428</v>
      </c>
      <c r="B36" s="356" t="s">
        <v>593</v>
      </c>
      <c r="C36" s="363" t="s">
        <v>1328</v>
      </c>
    </row>
    <row r="37" spans="1:3" x14ac:dyDescent="0.25">
      <c r="A37" s="413" t="s">
        <v>1429</v>
      </c>
      <c r="B37" s="356" t="s">
        <v>599</v>
      </c>
      <c r="C37" s="363" t="s">
        <v>1329</v>
      </c>
    </row>
    <row r="38" spans="1:3" x14ac:dyDescent="0.25">
      <c r="C38" s="356"/>
    </row>
    <row r="39" spans="1:3" x14ac:dyDescent="0.25">
      <c r="B39" s="365"/>
    </row>
  </sheetData>
  <hyperlinks>
    <hyperlink ref="A2" location="'1 таб'!A1" display="1 таблица"/>
    <hyperlink ref="A3" location="'1.1 таб'!A1" display="1.1 таблица"/>
    <hyperlink ref="A5" location="'1.2 таб'!A1" display="1.2 таблица"/>
    <hyperlink ref="A6" location="'2.1 таб'!A1" display="2.1 таблица"/>
    <hyperlink ref="A8" location="'2.2 таб'!A1" display="2.2 таблица"/>
    <hyperlink ref="A9" location="'2.3 таб'!A1" display="2.3 таблица"/>
    <hyperlink ref="A10" location="'2.4 таб'!A1" display="2.4 таблица"/>
    <hyperlink ref="A11" location="'3-3.1 таб'!A1" display="3 таблица"/>
    <hyperlink ref="A13" location="'3.2 таб'!A1" display="3.2 таблица"/>
    <hyperlink ref="A14" location="'3.3 таб'!A1" display="3.3 таблица"/>
    <hyperlink ref="A15" location="' 4-4.1 таб'!A1" display="4 таблица"/>
    <hyperlink ref="A17" location="'4.2 таб'!A1" display="4.2 таблица"/>
    <hyperlink ref="A18" location="'4.3 таб'!A1" display="4.3 таблица"/>
    <hyperlink ref="A19" location="'5-5.1 таб'!A1" display="5 таблица"/>
    <hyperlink ref="A21" location="'5.2 таб'!A1" display="5.2 таблица"/>
    <hyperlink ref="A22" location="'5.3 таб'!A1" display="5.3 таблица"/>
    <hyperlink ref="A23" location="'6-6.1 таб'!A1" display="6 таблица"/>
    <hyperlink ref="A25" location="'6.2 таб'!A1" display="6.2 таблица"/>
    <hyperlink ref="A26" location="'6.3 таб'!A1" display="6.3 таблица"/>
    <hyperlink ref="A27" location="'7-7.1 таб'!A1" display="7 таблица"/>
    <hyperlink ref="A28" location="'7-7.1 таб'!A1" display="7.1 таблица"/>
    <hyperlink ref="A29" location="'7.2 таб'!A1" display="7.2 таблица"/>
    <hyperlink ref="A30" location="'7.3 таб'!A1" display="7.3 таблица"/>
    <hyperlink ref="A31" location="'7.4 таб'!A1" display="7.4 таблица"/>
    <hyperlink ref="A32" location="'7.5 таб'!A1" display="7.5 таблица"/>
    <hyperlink ref="A33" location="'7.6 таб'!A1" display="7.6 таблица"/>
    <hyperlink ref="A34" location="'8-8.1 таб'!A1" display="8 таблица"/>
    <hyperlink ref="A35" location="'8-8.1 таб'!A1" display="8.1 таблица"/>
    <hyperlink ref="A36" location="'8.2 таб'!A1" display="8.2 таблица"/>
    <hyperlink ref="A37" location="'8.3 таб'!A1" display="8.3 таблица"/>
    <hyperlink ref="B1" location="содержание!A1" display="Мазмуну"/>
    <hyperlink ref="C1" location="содержание!A1" display="Содеражние"/>
  </hyperlinks>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2570"/>
  <sheetViews>
    <sheetView topLeftCell="A43" zoomScaleNormal="100" workbookViewId="0">
      <selection activeCell="G52" sqref="G52:H52"/>
    </sheetView>
  </sheetViews>
  <sheetFormatPr defaultRowHeight="15" x14ac:dyDescent="0.25"/>
  <cols>
    <col min="1" max="1" width="20.42578125" style="18" customWidth="1"/>
    <col min="2" max="2" width="1.28515625" style="18" hidden="1" customWidth="1"/>
    <col min="3" max="3" width="9.42578125" style="18" customWidth="1"/>
    <col min="4" max="4" width="0.28515625" style="18" hidden="1" customWidth="1"/>
    <col min="5" max="5" width="9.42578125" style="18" customWidth="1"/>
    <col min="6" max="6" width="13.7109375" style="18" hidden="1" customWidth="1"/>
    <col min="7" max="7" width="9.42578125" style="18" customWidth="1"/>
    <col min="8" max="8" width="2.42578125" style="18" hidden="1" customWidth="1"/>
    <col min="9" max="10" width="9.42578125" style="18" customWidth="1"/>
    <col min="11" max="11" width="2.5703125" style="18" hidden="1" customWidth="1"/>
    <col min="12" max="12" width="20.42578125" style="18" customWidth="1"/>
    <col min="13" max="13" width="10.140625" style="18" hidden="1" customWidth="1"/>
    <col min="14" max="14" width="10.85546875" style="18" customWidth="1"/>
    <col min="15" max="15" width="11.140625" style="18" customWidth="1"/>
    <col min="16" max="16" width="10.28515625" style="18" customWidth="1"/>
    <col min="17" max="17" width="10" style="18" customWidth="1"/>
    <col min="18" max="18" width="9.7109375" style="18" customWidth="1"/>
    <col min="19" max="16384" width="9.140625" style="18"/>
  </cols>
  <sheetData>
    <row r="1" spans="1:19" x14ac:dyDescent="0.25">
      <c r="A1" s="413" t="s">
        <v>1336</v>
      </c>
    </row>
    <row r="2" spans="1:19" x14ac:dyDescent="0.25">
      <c r="A2" s="413" t="s">
        <v>1435</v>
      </c>
    </row>
    <row r="3" spans="1:19" ht="15.75" x14ac:dyDescent="0.25">
      <c r="A3" s="451" t="s">
        <v>672</v>
      </c>
      <c r="B3" s="451"/>
      <c r="C3" s="451"/>
      <c r="D3" s="451"/>
      <c r="E3" s="451"/>
      <c r="F3" s="451"/>
      <c r="G3" s="451"/>
      <c r="H3" s="451"/>
      <c r="I3" s="451"/>
      <c r="J3" s="451"/>
      <c r="K3" s="451"/>
      <c r="L3" s="451"/>
    </row>
    <row r="4" spans="1:19" ht="15.75" x14ac:dyDescent="0.25">
      <c r="A4" s="452" t="s">
        <v>64</v>
      </c>
      <c r="B4" s="452"/>
      <c r="C4" s="452"/>
      <c r="D4" s="452"/>
      <c r="E4" s="452"/>
      <c r="F4" s="452"/>
      <c r="G4" s="452"/>
      <c r="H4" s="452"/>
      <c r="I4" s="452"/>
      <c r="J4" s="452"/>
      <c r="K4" s="452"/>
      <c r="L4" s="452"/>
    </row>
    <row r="5" spans="1:19" x14ac:dyDescent="0.25">
      <c r="A5" s="15"/>
      <c r="B5" s="16"/>
      <c r="C5" s="453">
        <v>2019</v>
      </c>
      <c r="D5" s="453"/>
      <c r="E5" s="453">
        <v>2020</v>
      </c>
      <c r="F5" s="453"/>
      <c r="G5" s="453">
        <v>2021</v>
      </c>
      <c r="H5" s="453"/>
      <c r="I5" s="17">
        <v>2022</v>
      </c>
      <c r="J5" s="453">
        <v>2023</v>
      </c>
      <c r="K5" s="453"/>
      <c r="L5" s="15"/>
    </row>
    <row r="6" spans="1:19" ht="65.25" customHeight="1" x14ac:dyDescent="0.25">
      <c r="A6" s="94" t="s">
        <v>65</v>
      </c>
      <c r="B6" s="95"/>
      <c r="C6" s="438" t="s">
        <v>66</v>
      </c>
      <c r="D6" s="438"/>
      <c r="E6" s="454">
        <v>462129</v>
      </c>
      <c r="F6" s="454"/>
      <c r="G6" s="454">
        <v>468011</v>
      </c>
      <c r="H6" s="454"/>
      <c r="I6" s="97">
        <v>473994</v>
      </c>
      <c r="J6" s="454">
        <v>487702</v>
      </c>
      <c r="K6" s="454"/>
      <c r="L6" s="234" t="s">
        <v>920</v>
      </c>
    </row>
    <row r="7" spans="1:19" ht="49.5" customHeight="1" x14ac:dyDescent="0.25">
      <c r="A7" s="238" t="s">
        <v>815</v>
      </c>
      <c r="B7" s="100"/>
      <c r="C7" s="429">
        <v>112</v>
      </c>
      <c r="D7" s="429"/>
      <c r="E7" s="429">
        <v>116</v>
      </c>
      <c r="F7" s="429"/>
      <c r="G7" s="429">
        <v>120</v>
      </c>
      <c r="H7" s="429"/>
      <c r="I7" s="101">
        <v>127</v>
      </c>
      <c r="J7" s="429">
        <v>129</v>
      </c>
      <c r="K7" s="429"/>
      <c r="L7" s="102" t="s">
        <v>921</v>
      </c>
      <c r="Q7" s="19"/>
    </row>
    <row r="8" spans="1:19" ht="48.75" customHeight="1" x14ac:dyDescent="0.25">
      <c r="A8" s="252" t="s">
        <v>67</v>
      </c>
      <c r="B8" s="100"/>
      <c r="C8" s="429">
        <v>212</v>
      </c>
      <c r="D8" s="429"/>
      <c r="E8" s="429">
        <v>238</v>
      </c>
      <c r="F8" s="429"/>
      <c r="G8" s="429">
        <v>271</v>
      </c>
      <c r="H8" s="429"/>
      <c r="I8" s="101">
        <v>319</v>
      </c>
      <c r="J8" s="429">
        <v>320</v>
      </c>
      <c r="K8" s="429"/>
      <c r="L8" s="102" t="s">
        <v>655</v>
      </c>
    </row>
    <row r="9" spans="1:19" ht="89.25" customHeight="1" x14ac:dyDescent="0.25">
      <c r="A9" s="99" t="s">
        <v>669</v>
      </c>
      <c r="B9" s="100"/>
      <c r="C9" s="429">
        <v>443.2</v>
      </c>
      <c r="D9" s="429"/>
      <c r="E9" s="429">
        <v>446.6</v>
      </c>
      <c r="F9" s="429"/>
      <c r="G9" s="429">
        <v>465.5</v>
      </c>
      <c r="H9" s="429"/>
      <c r="I9" s="101">
        <v>460.1</v>
      </c>
      <c r="J9" s="429">
        <v>454.3</v>
      </c>
      <c r="K9" s="429"/>
      <c r="L9" s="104" t="s">
        <v>1001</v>
      </c>
      <c r="S9" s="20"/>
    </row>
    <row r="10" spans="1:19" ht="91.5" customHeight="1" x14ac:dyDescent="0.25">
      <c r="A10" s="131" t="s">
        <v>816</v>
      </c>
      <c r="B10" s="105"/>
      <c r="C10" s="435">
        <v>10186</v>
      </c>
      <c r="D10" s="435"/>
      <c r="E10" s="429" t="s">
        <v>68</v>
      </c>
      <c r="F10" s="429"/>
      <c r="G10" s="450">
        <v>10336</v>
      </c>
      <c r="H10" s="429"/>
      <c r="I10" s="144">
        <v>15194</v>
      </c>
      <c r="J10" s="435">
        <v>22596</v>
      </c>
      <c r="K10" s="435"/>
      <c r="L10" s="102" t="s">
        <v>1170</v>
      </c>
    </row>
    <row r="11" spans="1:19" ht="92.25" customHeight="1" x14ac:dyDescent="0.25">
      <c r="A11" s="252" t="s">
        <v>670</v>
      </c>
      <c r="B11" s="105"/>
      <c r="C11" s="429" t="s">
        <v>69</v>
      </c>
      <c r="D11" s="429"/>
      <c r="E11" s="429" t="s">
        <v>70</v>
      </c>
      <c r="F11" s="429"/>
      <c r="G11" s="429" t="s">
        <v>71</v>
      </c>
      <c r="H11" s="429"/>
      <c r="I11" s="106">
        <v>358324.2</v>
      </c>
      <c r="J11" s="435">
        <v>382036.6</v>
      </c>
      <c r="K11" s="435"/>
      <c r="L11" s="102" t="s">
        <v>1067</v>
      </c>
    </row>
    <row r="12" spans="1:19" x14ac:dyDescent="0.25">
      <c r="A12" s="99" t="s">
        <v>671</v>
      </c>
      <c r="B12" s="105"/>
      <c r="C12" s="429" t="s">
        <v>72</v>
      </c>
      <c r="D12" s="429"/>
      <c r="E12" s="429" t="s">
        <v>73</v>
      </c>
      <c r="F12" s="429"/>
      <c r="G12" s="429" t="s">
        <v>74</v>
      </c>
      <c r="H12" s="429"/>
      <c r="I12" s="106">
        <v>177432.8</v>
      </c>
      <c r="J12" s="435">
        <v>183113.1</v>
      </c>
      <c r="K12" s="435"/>
      <c r="L12" s="107" t="s">
        <v>75</v>
      </c>
    </row>
    <row r="13" spans="1:19" x14ac:dyDescent="0.25">
      <c r="A13" s="99" t="s">
        <v>76</v>
      </c>
      <c r="B13" s="105"/>
      <c r="C13" s="429" t="s">
        <v>77</v>
      </c>
      <c r="D13" s="429"/>
      <c r="E13" s="429" t="s">
        <v>78</v>
      </c>
      <c r="F13" s="429"/>
      <c r="G13" s="429" t="s">
        <v>79</v>
      </c>
      <c r="H13" s="429"/>
      <c r="I13" s="106">
        <v>167860.8</v>
      </c>
      <c r="J13" s="435">
        <v>181624.2</v>
      </c>
      <c r="K13" s="435"/>
      <c r="L13" s="107" t="s">
        <v>80</v>
      </c>
    </row>
    <row r="14" spans="1:19" ht="37.5" customHeight="1" x14ac:dyDescent="0.25">
      <c r="A14" s="99" t="s">
        <v>1258</v>
      </c>
      <c r="B14" s="105"/>
      <c r="C14" s="429" t="s">
        <v>81</v>
      </c>
      <c r="D14" s="429"/>
      <c r="E14" s="429" t="s">
        <v>82</v>
      </c>
      <c r="F14" s="429"/>
      <c r="G14" s="435">
        <v>7600.2</v>
      </c>
      <c r="H14" s="435"/>
      <c r="I14" s="106">
        <v>8263</v>
      </c>
      <c r="J14" s="435">
        <v>9498</v>
      </c>
      <c r="K14" s="435"/>
      <c r="L14" s="102" t="s">
        <v>1257</v>
      </c>
    </row>
    <row r="15" spans="1:19" x14ac:dyDescent="0.25">
      <c r="A15" s="99" t="s">
        <v>83</v>
      </c>
      <c r="B15" s="100"/>
      <c r="C15" s="429">
        <v>35.799999999999997</v>
      </c>
      <c r="D15" s="429"/>
      <c r="E15" s="429">
        <v>8.6</v>
      </c>
      <c r="F15" s="429"/>
      <c r="G15" s="430">
        <v>41</v>
      </c>
      <c r="H15" s="430"/>
      <c r="I15" s="101">
        <v>50.5</v>
      </c>
      <c r="J15" s="435">
        <v>38.4</v>
      </c>
      <c r="K15" s="435"/>
      <c r="L15" s="102" t="s">
        <v>84</v>
      </c>
    </row>
    <row r="16" spans="1:19" x14ac:dyDescent="0.25">
      <c r="A16" s="99" t="s">
        <v>85</v>
      </c>
      <c r="B16" s="100"/>
      <c r="C16" s="429">
        <v>324.2</v>
      </c>
      <c r="D16" s="429"/>
      <c r="E16" s="429">
        <v>295.39999999999998</v>
      </c>
      <c r="F16" s="429"/>
      <c r="G16" s="430">
        <v>332</v>
      </c>
      <c r="H16" s="430"/>
      <c r="I16" s="101">
        <v>529.9</v>
      </c>
      <c r="J16" s="435">
        <v>1169.7</v>
      </c>
      <c r="K16" s="435"/>
      <c r="L16" s="102" t="s">
        <v>86</v>
      </c>
    </row>
    <row r="17" spans="1:12" ht="14.25" customHeight="1" x14ac:dyDescent="0.25">
      <c r="A17" s="99" t="s">
        <v>87</v>
      </c>
      <c r="B17" s="100"/>
      <c r="C17" s="429">
        <v>425.9</v>
      </c>
      <c r="D17" s="429"/>
      <c r="E17" s="429">
        <v>938.8</v>
      </c>
      <c r="F17" s="429"/>
      <c r="G17" s="429" t="s">
        <v>88</v>
      </c>
      <c r="H17" s="429"/>
      <c r="I17" s="106">
        <v>4187.2</v>
      </c>
      <c r="J17" s="435">
        <v>6593.2</v>
      </c>
      <c r="K17" s="435"/>
      <c r="L17" s="102" t="s">
        <v>89</v>
      </c>
    </row>
    <row r="18" spans="1:12" ht="101.25" customHeight="1" x14ac:dyDescent="0.25">
      <c r="A18" s="252" t="s">
        <v>673</v>
      </c>
      <c r="B18" s="108"/>
      <c r="C18" s="429">
        <v>102.6</v>
      </c>
      <c r="D18" s="429"/>
      <c r="E18" s="430">
        <v>101</v>
      </c>
      <c r="F18" s="430"/>
      <c r="G18" s="429">
        <v>95.2</v>
      </c>
      <c r="H18" s="429"/>
      <c r="I18" s="101">
        <v>107.3</v>
      </c>
      <c r="J18" s="435">
        <v>100.6</v>
      </c>
      <c r="K18" s="435"/>
      <c r="L18" s="102" t="s">
        <v>1066</v>
      </c>
    </row>
    <row r="19" spans="1:12" ht="14.25" customHeight="1" x14ac:dyDescent="0.25">
      <c r="A19" s="99" t="s">
        <v>671</v>
      </c>
      <c r="B19" s="100"/>
      <c r="C19" s="429">
        <v>102.8</v>
      </c>
      <c r="D19" s="429"/>
      <c r="E19" s="429">
        <v>100.2</v>
      </c>
      <c r="F19" s="429"/>
      <c r="G19" s="429">
        <v>88.4</v>
      </c>
      <c r="H19" s="429"/>
      <c r="I19" s="101">
        <v>111.5</v>
      </c>
      <c r="J19" s="435">
        <v>98.4</v>
      </c>
      <c r="K19" s="435"/>
      <c r="L19" s="107" t="s">
        <v>75</v>
      </c>
    </row>
    <row r="20" spans="1:12" ht="13.5" customHeight="1" x14ac:dyDescent="0.25">
      <c r="A20" s="231" t="s">
        <v>76</v>
      </c>
      <c r="B20" s="112"/>
      <c r="C20" s="426">
        <v>102.5</v>
      </c>
      <c r="D20" s="426"/>
      <c r="E20" s="448">
        <v>102</v>
      </c>
      <c r="F20" s="448"/>
      <c r="G20" s="448">
        <v>102</v>
      </c>
      <c r="H20" s="448"/>
      <c r="I20" s="113">
        <v>102.6</v>
      </c>
      <c r="J20" s="449">
        <v>102.3</v>
      </c>
      <c r="K20" s="449"/>
      <c r="L20" s="114" t="s">
        <v>80</v>
      </c>
    </row>
    <row r="21" spans="1:12" ht="78.75" customHeight="1" x14ac:dyDescent="0.25">
      <c r="A21" s="94" t="s">
        <v>674</v>
      </c>
      <c r="B21" s="109"/>
      <c r="C21" s="438">
        <v>100</v>
      </c>
      <c r="D21" s="438"/>
      <c r="E21" s="438">
        <v>100</v>
      </c>
      <c r="F21" s="438"/>
      <c r="G21" s="438">
        <v>100</v>
      </c>
      <c r="H21" s="438"/>
      <c r="I21" s="96">
        <v>100</v>
      </c>
      <c r="J21" s="438">
        <v>100</v>
      </c>
      <c r="K21" s="438"/>
      <c r="L21" s="98" t="s">
        <v>1004</v>
      </c>
    </row>
    <row r="22" spans="1:12" ht="27.75" customHeight="1" x14ac:dyDescent="0.25">
      <c r="A22" s="110" t="s">
        <v>675</v>
      </c>
      <c r="B22" s="100"/>
      <c r="C22" s="429">
        <v>50.2</v>
      </c>
      <c r="D22" s="429"/>
      <c r="E22" s="429">
        <v>50.4</v>
      </c>
      <c r="F22" s="429"/>
      <c r="G22" s="429">
        <v>52.3</v>
      </c>
      <c r="H22" s="429"/>
      <c r="I22" s="101">
        <v>49.6</v>
      </c>
      <c r="J22" s="430">
        <v>48</v>
      </c>
      <c r="K22" s="430"/>
      <c r="L22" s="107" t="s">
        <v>90</v>
      </c>
    </row>
    <row r="23" spans="1:12" ht="13.5" customHeight="1" x14ac:dyDescent="0.25">
      <c r="A23" s="111" t="s">
        <v>91</v>
      </c>
      <c r="B23" s="112"/>
      <c r="C23" s="426">
        <v>47.1</v>
      </c>
      <c r="D23" s="426"/>
      <c r="E23" s="426">
        <v>46.6</v>
      </c>
      <c r="F23" s="426"/>
      <c r="G23" s="426">
        <v>44.8</v>
      </c>
      <c r="H23" s="426"/>
      <c r="I23" s="113">
        <v>46.8</v>
      </c>
      <c r="J23" s="426">
        <v>47.6</v>
      </c>
      <c r="K23" s="426"/>
      <c r="L23" s="114" t="s">
        <v>92</v>
      </c>
    </row>
    <row r="24" spans="1:12" ht="38.25" customHeight="1" x14ac:dyDescent="0.25">
      <c r="A24" s="110" t="s">
        <v>676</v>
      </c>
      <c r="B24" s="100"/>
      <c r="C24" s="429">
        <v>2.4</v>
      </c>
      <c r="D24" s="429"/>
      <c r="E24" s="429">
        <v>2.5</v>
      </c>
      <c r="F24" s="429"/>
      <c r="G24" s="429">
        <v>2.2999999999999998</v>
      </c>
      <c r="H24" s="429"/>
      <c r="I24" s="101">
        <v>2.2999999999999998</v>
      </c>
      <c r="J24" s="429">
        <v>2.5</v>
      </c>
      <c r="K24" s="429"/>
      <c r="L24" s="107" t="s">
        <v>882</v>
      </c>
    </row>
    <row r="25" spans="1:12" ht="25.5" x14ac:dyDescent="0.25">
      <c r="A25" s="110" t="s">
        <v>877</v>
      </c>
      <c r="B25" s="100"/>
      <c r="C25" s="429">
        <v>0.1</v>
      </c>
      <c r="D25" s="429"/>
      <c r="E25" s="429">
        <v>0.1</v>
      </c>
      <c r="F25" s="429"/>
      <c r="G25" s="429">
        <v>0.1</v>
      </c>
      <c r="H25" s="429"/>
      <c r="I25" s="101">
        <v>0.1</v>
      </c>
      <c r="J25" s="429">
        <v>0.2</v>
      </c>
      <c r="K25" s="429"/>
      <c r="L25" s="107" t="s">
        <v>93</v>
      </c>
    </row>
    <row r="26" spans="1:12" ht="18" customHeight="1" x14ac:dyDescent="0.25">
      <c r="A26" s="110" t="s">
        <v>94</v>
      </c>
      <c r="B26" s="100"/>
      <c r="C26" s="429">
        <v>0.2</v>
      </c>
      <c r="D26" s="429"/>
      <c r="E26" s="429">
        <v>0.4</v>
      </c>
      <c r="F26" s="429"/>
      <c r="G26" s="429">
        <v>0.5</v>
      </c>
      <c r="H26" s="429"/>
      <c r="I26" s="101">
        <v>1.2</v>
      </c>
      <c r="J26" s="429">
        <v>1.7</v>
      </c>
      <c r="K26" s="429"/>
      <c r="L26" s="107" t="s">
        <v>95</v>
      </c>
    </row>
    <row r="27" spans="1:12" ht="76.5" customHeight="1" x14ac:dyDescent="0.25">
      <c r="A27" s="110" t="s">
        <v>884</v>
      </c>
      <c r="B27" s="105"/>
      <c r="C27" s="429" t="s">
        <v>614</v>
      </c>
      <c r="D27" s="429"/>
      <c r="E27" s="435">
        <v>2349.9</v>
      </c>
      <c r="F27" s="435"/>
      <c r="G27" s="435">
        <v>3056.8</v>
      </c>
      <c r="H27" s="435"/>
      <c r="I27" s="106">
        <v>3375.7</v>
      </c>
      <c r="J27" s="435">
        <v>3605</v>
      </c>
      <c r="K27" s="435"/>
      <c r="L27" s="237" t="s">
        <v>883</v>
      </c>
    </row>
    <row r="28" spans="1:12" ht="37.5" customHeight="1" x14ac:dyDescent="0.25">
      <c r="A28" s="110" t="s">
        <v>817</v>
      </c>
      <c r="B28" s="100"/>
      <c r="C28" s="429">
        <v>10.4</v>
      </c>
      <c r="D28" s="429"/>
      <c r="E28" s="429">
        <v>12.2</v>
      </c>
      <c r="F28" s="429"/>
      <c r="G28" s="429">
        <v>12.4</v>
      </c>
      <c r="H28" s="429"/>
      <c r="I28" s="93">
        <v>11</v>
      </c>
      <c r="J28" s="429">
        <v>9.5</v>
      </c>
      <c r="K28" s="429"/>
      <c r="L28" s="107" t="s">
        <v>642</v>
      </c>
    </row>
    <row r="29" spans="1:12" ht="51" customHeight="1" x14ac:dyDescent="0.25">
      <c r="A29" s="115" t="s">
        <v>96</v>
      </c>
      <c r="B29" s="108"/>
      <c r="C29" s="429"/>
      <c r="D29" s="429"/>
      <c r="E29" s="429"/>
      <c r="F29" s="429"/>
      <c r="G29" s="429"/>
      <c r="H29" s="429"/>
      <c r="I29" s="101"/>
      <c r="J29" s="429"/>
      <c r="K29" s="429"/>
      <c r="L29" s="116" t="s">
        <v>97</v>
      </c>
    </row>
    <row r="30" spans="1:12" ht="36.75" customHeight="1" x14ac:dyDescent="0.25">
      <c r="A30" s="110" t="s">
        <v>885</v>
      </c>
      <c r="B30" s="100"/>
      <c r="C30" s="429">
        <v>291.5</v>
      </c>
      <c r="D30" s="429"/>
      <c r="E30" s="429">
        <v>371.5</v>
      </c>
      <c r="F30" s="429"/>
      <c r="G30" s="429">
        <v>444.5</v>
      </c>
      <c r="H30" s="429"/>
      <c r="I30" s="101">
        <v>628.20000000000005</v>
      </c>
      <c r="J30" s="429">
        <v>511.3</v>
      </c>
      <c r="K30" s="429"/>
      <c r="L30" s="107" t="s">
        <v>645</v>
      </c>
    </row>
    <row r="31" spans="1:12" ht="36" customHeight="1" x14ac:dyDescent="0.25">
      <c r="A31" s="110" t="s">
        <v>886</v>
      </c>
      <c r="B31" s="105"/>
      <c r="C31" s="435">
        <v>1144.0999999999999</v>
      </c>
      <c r="D31" s="435"/>
      <c r="E31" s="435">
        <v>1359.3</v>
      </c>
      <c r="F31" s="435"/>
      <c r="G31" s="429">
        <v>998.7</v>
      </c>
      <c r="H31" s="429"/>
      <c r="I31" s="106">
        <v>1162.8</v>
      </c>
      <c r="J31" s="435">
        <v>1199.9000000000001</v>
      </c>
      <c r="K31" s="435"/>
      <c r="L31" s="107" t="s">
        <v>646</v>
      </c>
    </row>
    <row r="32" spans="1:12" ht="25.5" customHeight="1" x14ac:dyDescent="0.25">
      <c r="A32" s="110" t="s">
        <v>98</v>
      </c>
      <c r="B32" s="100"/>
      <c r="C32" s="429">
        <v>0.3</v>
      </c>
      <c r="D32" s="429"/>
      <c r="E32" s="429">
        <v>0.3</v>
      </c>
      <c r="F32" s="429"/>
      <c r="G32" s="429">
        <v>0.4</v>
      </c>
      <c r="H32" s="429"/>
      <c r="I32" s="101">
        <v>0.5</v>
      </c>
      <c r="J32" s="429">
        <v>0.4</v>
      </c>
      <c r="K32" s="429"/>
      <c r="L32" s="107" t="s">
        <v>887</v>
      </c>
    </row>
    <row r="33" spans="1:12" ht="24" customHeight="1" x14ac:dyDescent="0.25">
      <c r="A33" s="110" t="s">
        <v>99</v>
      </c>
      <c r="B33" s="100"/>
      <c r="C33" s="429">
        <v>3.9</v>
      </c>
      <c r="D33" s="429"/>
      <c r="E33" s="429">
        <v>3.7</v>
      </c>
      <c r="F33" s="429"/>
      <c r="G33" s="429">
        <v>2.2999999999999998</v>
      </c>
      <c r="H33" s="429"/>
      <c r="I33" s="101">
        <v>1.9</v>
      </c>
      <c r="J33" s="429">
        <v>2.2999999999999998</v>
      </c>
      <c r="K33" s="429"/>
      <c r="L33" s="107" t="s">
        <v>888</v>
      </c>
    </row>
    <row r="34" spans="1:12" ht="63" customHeight="1" x14ac:dyDescent="0.25">
      <c r="A34" s="115" t="s">
        <v>677</v>
      </c>
      <c r="B34" s="100"/>
      <c r="C34" s="429"/>
      <c r="D34" s="429"/>
      <c r="E34" s="429"/>
      <c r="F34" s="429"/>
      <c r="G34" s="429"/>
      <c r="H34" s="429"/>
      <c r="I34" s="101"/>
      <c r="J34" s="436"/>
      <c r="K34" s="436"/>
      <c r="L34" s="116" t="s">
        <v>1005</v>
      </c>
    </row>
    <row r="35" spans="1:12" ht="25.5" customHeight="1" x14ac:dyDescent="0.25">
      <c r="A35" s="110" t="s">
        <v>100</v>
      </c>
      <c r="B35" s="100"/>
      <c r="C35" s="429">
        <v>37.700000000000003</v>
      </c>
      <c r="D35" s="429"/>
      <c r="E35" s="429">
        <v>37.799999999999997</v>
      </c>
      <c r="F35" s="429"/>
      <c r="G35" s="429">
        <v>37.9</v>
      </c>
      <c r="H35" s="429"/>
      <c r="I35" s="101">
        <v>39.4</v>
      </c>
      <c r="J35" s="429">
        <v>39.299999999999997</v>
      </c>
      <c r="K35" s="429"/>
      <c r="L35" s="118" t="s">
        <v>813</v>
      </c>
    </row>
    <row r="36" spans="1:12" x14ac:dyDescent="0.25">
      <c r="A36" s="110" t="s">
        <v>679</v>
      </c>
      <c r="B36" s="100"/>
      <c r="C36" s="429">
        <v>271.5</v>
      </c>
      <c r="D36" s="429"/>
      <c r="E36" s="429">
        <v>273.39999999999998</v>
      </c>
      <c r="F36" s="429"/>
      <c r="G36" s="429">
        <v>274.3</v>
      </c>
      <c r="H36" s="429"/>
      <c r="I36" s="101">
        <v>275.2</v>
      </c>
      <c r="J36" s="429">
        <v>276.7</v>
      </c>
      <c r="K36" s="429"/>
      <c r="L36" s="118" t="s">
        <v>101</v>
      </c>
    </row>
    <row r="37" spans="1:12" x14ac:dyDescent="0.25">
      <c r="A37" s="110" t="s">
        <v>102</v>
      </c>
      <c r="B37" s="100"/>
      <c r="C37" s="429">
        <v>93.6</v>
      </c>
      <c r="D37" s="429"/>
      <c r="E37" s="429">
        <v>92.1</v>
      </c>
      <c r="F37" s="429"/>
      <c r="G37" s="429">
        <v>91.1</v>
      </c>
      <c r="H37" s="429"/>
      <c r="I37" s="101">
        <v>96.5</v>
      </c>
      <c r="J37" s="429">
        <v>106.7</v>
      </c>
      <c r="K37" s="429"/>
      <c r="L37" s="118" t="s">
        <v>103</v>
      </c>
    </row>
    <row r="38" spans="1:12" ht="28.5" customHeight="1" x14ac:dyDescent="0.25">
      <c r="A38" s="110" t="s">
        <v>104</v>
      </c>
      <c r="B38" s="100"/>
      <c r="C38" s="429">
        <v>322.10000000000002</v>
      </c>
      <c r="D38" s="429"/>
      <c r="E38" s="429">
        <v>329.1</v>
      </c>
      <c r="F38" s="429"/>
      <c r="G38" s="429">
        <v>235.9</v>
      </c>
      <c r="H38" s="429"/>
      <c r="I38" s="101">
        <v>216.2</v>
      </c>
      <c r="J38" s="429">
        <v>252.7</v>
      </c>
      <c r="K38" s="429"/>
      <c r="L38" s="118" t="s">
        <v>105</v>
      </c>
    </row>
    <row r="39" spans="1:12" x14ac:dyDescent="0.25">
      <c r="A39" s="119" t="s">
        <v>106</v>
      </c>
      <c r="B39" s="100"/>
      <c r="C39" s="429">
        <v>229.1</v>
      </c>
      <c r="D39" s="429"/>
      <c r="E39" s="429">
        <v>217.6</v>
      </c>
      <c r="F39" s="429"/>
      <c r="G39" s="429">
        <v>208.2</v>
      </c>
      <c r="H39" s="429"/>
      <c r="I39" s="101">
        <v>202.4</v>
      </c>
      <c r="J39" s="429">
        <v>200.3</v>
      </c>
      <c r="K39" s="429"/>
      <c r="L39" s="118" t="s">
        <v>107</v>
      </c>
    </row>
    <row r="40" spans="1:12" ht="14.25" customHeight="1" x14ac:dyDescent="0.25">
      <c r="A40" s="119" t="s">
        <v>108</v>
      </c>
      <c r="B40" s="100"/>
      <c r="C40" s="430">
        <v>230</v>
      </c>
      <c r="D40" s="430"/>
      <c r="E40" s="429">
        <v>228.3</v>
      </c>
      <c r="F40" s="429"/>
      <c r="G40" s="429">
        <v>216.2</v>
      </c>
      <c r="H40" s="429"/>
      <c r="I40" s="101">
        <v>220.6</v>
      </c>
      <c r="J40" s="429">
        <v>189.3</v>
      </c>
      <c r="K40" s="429"/>
      <c r="L40" s="118" t="s">
        <v>109</v>
      </c>
    </row>
    <row r="41" spans="1:12" ht="15" customHeight="1" x14ac:dyDescent="0.25">
      <c r="A41" s="120" t="s">
        <v>678</v>
      </c>
      <c r="B41" s="112"/>
      <c r="C41" s="426">
        <v>44.9</v>
      </c>
      <c r="D41" s="426"/>
      <c r="E41" s="426">
        <v>45.6</v>
      </c>
      <c r="F41" s="426"/>
      <c r="G41" s="448">
        <v>43</v>
      </c>
      <c r="H41" s="448"/>
      <c r="I41" s="259">
        <v>43.7</v>
      </c>
      <c r="J41" s="426">
        <v>43.4</v>
      </c>
      <c r="K41" s="426"/>
      <c r="L41" s="121" t="s">
        <v>110</v>
      </c>
    </row>
    <row r="42" spans="1:12" ht="90.75" customHeight="1" x14ac:dyDescent="0.25">
      <c r="A42" s="94" t="s">
        <v>818</v>
      </c>
      <c r="B42" s="245"/>
      <c r="C42" s="446"/>
      <c r="D42" s="446"/>
      <c r="E42" s="446"/>
      <c r="F42" s="446"/>
      <c r="G42" s="446"/>
      <c r="H42" s="446"/>
      <c r="I42" s="245"/>
      <c r="J42" s="447"/>
      <c r="K42" s="447"/>
      <c r="L42" s="251" t="s">
        <v>819</v>
      </c>
    </row>
    <row r="43" spans="1:12" ht="64.5" customHeight="1" x14ac:dyDescent="0.25">
      <c r="A43" s="110" t="s">
        <v>647</v>
      </c>
      <c r="B43" s="100"/>
      <c r="C43" s="429">
        <v>43.6</v>
      </c>
      <c r="D43" s="429"/>
      <c r="E43" s="429">
        <v>43.5</v>
      </c>
      <c r="F43" s="429"/>
      <c r="G43" s="429">
        <v>44.4</v>
      </c>
      <c r="H43" s="429"/>
      <c r="I43" s="101">
        <v>45.8</v>
      </c>
      <c r="J43" s="429">
        <v>46.4</v>
      </c>
      <c r="K43" s="429"/>
      <c r="L43" s="107" t="s">
        <v>1146</v>
      </c>
    </row>
    <row r="44" spans="1:12" ht="54.75" customHeight="1" x14ac:dyDescent="0.25">
      <c r="A44" s="119" t="s">
        <v>922</v>
      </c>
      <c r="B44" s="100"/>
      <c r="C44" s="429">
        <v>221.2</v>
      </c>
      <c r="D44" s="429"/>
      <c r="E44" s="429">
        <v>218.6</v>
      </c>
      <c r="F44" s="429"/>
      <c r="G44" s="429">
        <v>221.9</v>
      </c>
      <c r="H44" s="429"/>
      <c r="I44" s="101">
        <v>223.5</v>
      </c>
      <c r="J44" s="429">
        <v>238.5</v>
      </c>
      <c r="K44" s="429"/>
      <c r="L44" s="107" t="s">
        <v>1006</v>
      </c>
    </row>
    <row r="45" spans="1:12" x14ac:dyDescent="0.25">
      <c r="A45" s="110" t="s">
        <v>102</v>
      </c>
      <c r="B45" s="100"/>
      <c r="C45" s="429">
        <v>98.6</v>
      </c>
      <c r="D45" s="429"/>
      <c r="E45" s="429">
        <v>102.2</v>
      </c>
      <c r="F45" s="429"/>
      <c r="G45" s="429">
        <v>104.2</v>
      </c>
      <c r="H45" s="429"/>
      <c r="I45" s="101">
        <v>119.7</v>
      </c>
      <c r="J45" s="429">
        <v>132.5</v>
      </c>
      <c r="K45" s="429"/>
      <c r="L45" s="107" t="s">
        <v>103</v>
      </c>
    </row>
    <row r="46" spans="1:12" ht="25.5" x14ac:dyDescent="0.25">
      <c r="A46" s="110" t="s">
        <v>111</v>
      </c>
      <c r="B46" s="100"/>
      <c r="C46" s="430">
        <v>0.6</v>
      </c>
      <c r="D46" s="430"/>
      <c r="E46" s="430">
        <v>1</v>
      </c>
      <c r="F46" s="430"/>
      <c r="G46" s="430">
        <v>1.4</v>
      </c>
      <c r="H46" s="430"/>
      <c r="I46" s="93">
        <v>3</v>
      </c>
      <c r="J46" s="430">
        <v>4.8</v>
      </c>
      <c r="K46" s="430"/>
      <c r="L46" s="107" t="s">
        <v>1007</v>
      </c>
    </row>
    <row r="47" spans="1:12" x14ac:dyDescent="0.25">
      <c r="A47" s="110" t="s">
        <v>112</v>
      </c>
      <c r="B47" s="100"/>
      <c r="C47" s="430">
        <v>25.2</v>
      </c>
      <c r="D47" s="430"/>
      <c r="E47" s="430">
        <v>16.100000000000001</v>
      </c>
      <c r="F47" s="430"/>
      <c r="G47" s="430">
        <v>23.7</v>
      </c>
      <c r="H47" s="430"/>
      <c r="I47" s="93">
        <v>35.5</v>
      </c>
      <c r="J47" s="430">
        <v>24.5</v>
      </c>
      <c r="K47" s="430"/>
      <c r="L47" s="107" t="s">
        <v>113</v>
      </c>
    </row>
    <row r="48" spans="1:12" ht="15" customHeight="1" x14ac:dyDescent="0.25">
      <c r="A48" s="110" t="s">
        <v>680</v>
      </c>
      <c r="B48" s="100"/>
      <c r="C48" s="429">
        <v>12.3</v>
      </c>
      <c r="D48" s="429"/>
      <c r="E48" s="429">
        <v>15.2</v>
      </c>
      <c r="F48" s="429"/>
      <c r="G48" s="429">
        <v>15.3</v>
      </c>
      <c r="H48" s="429"/>
      <c r="I48" s="123">
        <v>15.3</v>
      </c>
      <c r="J48" s="429">
        <v>10.4</v>
      </c>
      <c r="K48" s="429"/>
      <c r="L48" s="107" t="s">
        <v>114</v>
      </c>
    </row>
    <row r="49" spans="1:12" x14ac:dyDescent="0.25">
      <c r="A49" s="110" t="s">
        <v>106</v>
      </c>
      <c r="B49" s="100"/>
      <c r="C49" s="429">
        <v>126.6</v>
      </c>
      <c r="D49" s="429"/>
      <c r="E49" s="429">
        <v>110.2</v>
      </c>
      <c r="F49" s="429"/>
      <c r="G49" s="429">
        <v>111.3</v>
      </c>
      <c r="H49" s="429"/>
      <c r="I49" s="101">
        <v>105.9</v>
      </c>
      <c r="J49" s="429">
        <v>106.9</v>
      </c>
      <c r="K49" s="429"/>
      <c r="L49" s="107" t="s">
        <v>107</v>
      </c>
    </row>
    <row r="50" spans="1:12" ht="25.5" customHeight="1" x14ac:dyDescent="0.25">
      <c r="A50" s="110" t="s">
        <v>681</v>
      </c>
      <c r="B50" s="100"/>
      <c r="C50" s="430">
        <v>164</v>
      </c>
      <c r="D50" s="430"/>
      <c r="E50" s="429">
        <v>184.5</v>
      </c>
      <c r="F50" s="429"/>
      <c r="G50" s="429">
        <v>173.9</v>
      </c>
      <c r="H50" s="429"/>
      <c r="I50" s="101">
        <v>178.9</v>
      </c>
      <c r="J50" s="429">
        <v>188.9</v>
      </c>
      <c r="K50" s="429"/>
      <c r="L50" s="107" t="s">
        <v>115</v>
      </c>
    </row>
    <row r="51" spans="1:12" x14ac:dyDescent="0.25">
      <c r="A51" s="110" t="s">
        <v>678</v>
      </c>
      <c r="B51" s="100"/>
      <c r="C51" s="429">
        <v>43.3</v>
      </c>
      <c r="D51" s="429"/>
      <c r="E51" s="429">
        <v>33.299999999999997</v>
      </c>
      <c r="F51" s="429"/>
      <c r="G51" s="429">
        <v>32.5</v>
      </c>
      <c r="H51" s="429"/>
      <c r="I51" s="101">
        <v>47.3</v>
      </c>
      <c r="J51" s="430">
        <v>69</v>
      </c>
      <c r="K51" s="430"/>
      <c r="L51" s="107" t="s">
        <v>110</v>
      </c>
    </row>
    <row r="52" spans="1:12" ht="63" customHeight="1" x14ac:dyDescent="0.25">
      <c r="A52" s="110" t="s">
        <v>1522</v>
      </c>
      <c r="B52" s="100"/>
      <c r="C52" s="429">
        <v>81.3</v>
      </c>
      <c r="D52" s="429"/>
      <c r="E52" s="429">
        <v>87.9</v>
      </c>
      <c r="F52" s="429"/>
      <c r="G52" s="429">
        <v>69.599999999999994</v>
      </c>
      <c r="H52" s="429"/>
      <c r="I52" s="93">
        <v>87.4</v>
      </c>
      <c r="J52" s="429">
        <v>83.3</v>
      </c>
      <c r="K52" s="429"/>
      <c r="L52" s="107" t="s">
        <v>1521</v>
      </c>
    </row>
    <row r="53" spans="1:12" ht="27.75" customHeight="1" x14ac:dyDescent="0.25">
      <c r="A53" s="124" t="s">
        <v>889</v>
      </c>
      <c r="B53" s="125"/>
      <c r="C53" s="429" t="s">
        <v>116</v>
      </c>
      <c r="D53" s="429"/>
      <c r="E53" s="429" t="s">
        <v>117</v>
      </c>
      <c r="F53" s="429"/>
      <c r="G53" s="429" t="s">
        <v>118</v>
      </c>
      <c r="H53" s="429"/>
      <c r="I53" s="101" t="s">
        <v>119</v>
      </c>
      <c r="J53" s="435">
        <v>1238.0999999999999</v>
      </c>
      <c r="K53" s="435"/>
      <c r="L53" s="126" t="s">
        <v>891</v>
      </c>
    </row>
    <row r="54" spans="1:12" ht="25.5" x14ac:dyDescent="0.25">
      <c r="A54" s="124" t="s">
        <v>682</v>
      </c>
      <c r="B54" s="108"/>
      <c r="C54" s="429"/>
      <c r="D54" s="429"/>
      <c r="E54" s="429"/>
      <c r="F54" s="429"/>
      <c r="G54" s="429"/>
      <c r="H54" s="429"/>
      <c r="I54" s="117"/>
      <c r="J54" s="429"/>
      <c r="K54" s="429"/>
      <c r="L54" s="126" t="s">
        <v>890</v>
      </c>
    </row>
    <row r="55" spans="1:12" ht="23.25" customHeight="1" x14ac:dyDescent="0.25">
      <c r="A55" s="110" t="s">
        <v>120</v>
      </c>
      <c r="B55" s="105"/>
      <c r="C55" s="429" t="s">
        <v>121</v>
      </c>
      <c r="D55" s="429"/>
      <c r="E55" s="435">
        <v>1856</v>
      </c>
      <c r="F55" s="435"/>
      <c r="G55" s="429" t="s">
        <v>122</v>
      </c>
      <c r="H55" s="429"/>
      <c r="I55" s="101" t="s">
        <v>123</v>
      </c>
      <c r="J55" s="435">
        <v>1623.8</v>
      </c>
      <c r="K55" s="435"/>
      <c r="L55" s="107" t="s">
        <v>656</v>
      </c>
    </row>
    <row r="56" spans="1:12" ht="25.5" x14ac:dyDescent="0.25">
      <c r="A56" s="110" t="s">
        <v>124</v>
      </c>
      <c r="B56" s="100"/>
      <c r="C56" s="429">
        <v>741.1</v>
      </c>
      <c r="D56" s="429"/>
      <c r="E56" s="429">
        <v>448.8</v>
      </c>
      <c r="F56" s="429"/>
      <c r="G56" s="429">
        <v>365.6</v>
      </c>
      <c r="H56" s="429"/>
      <c r="I56" s="101">
        <v>468.1</v>
      </c>
      <c r="J56" s="430">
        <v>621</v>
      </c>
      <c r="K56" s="430"/>
      <c r="L56" s="107" t="s">
        <v>125</v>
      </c>
    </row>
    <row r="57" spans="1:12" ht="27.75" customHeight="1" x14ac:dyDescent="0.25">
      <c r="A57" s="110" t="s">
        <v>126</v>
      </c>
      <c r="B57" s="100"/>
      <c r="C57" s="429">
        <v>80.2</v>
      </c>
      <c r="D57" s="429"/>
      <c r="E57" s="429">
        <v>72.8</v>
      </c>
      <c r="F57" s="429"/>
      <c r="G57" s="429">
        <v>66.900000000000006</v>
      </c>
      <c r="H57" s="429"/>
      <c r="I57" s="101">
        <v>75.599999999999994</v>
      </c>
      <c r="J57" s="429">
        <v>63.5</v>
      </c>
      <c r="K57" s="429"/>
      <c r="L57" s="107" t="s">
        <v>892</v>
      </c>
    </row>
    <row r="58" spans="1:12" ht="15" customHeight="1" x14ac:dyDescent="0.25">
      <c r="A58" s="110" t="s">
        <v>127</v>
      </c>
      <c r="B58" s="100"/>
      <c r="C58" s="429">
        <v>0.9</v>
      </c>
      <c r="D58" s="429"/>
      <c r="E58" s="430">
        <v>1</v>
      </c>
      <c r="F58" s="430"/>
      <c r="G58" s="429">
        <v>1.1000000000000001</v>
      </c>
      <c r="H58" s="429"/>
      <c r="I58" s="101">
        <v>1.2</v>
      </c>
      <c r="J58" s="429">
        <v>1.5</v>
      </c>
      <c r="K58" s="429"/>
      <c r="L58" s="107" t="s">
        <v>128</v>
      </c>
    </row>
    <row r="59" spans="1:12" ht="16.5" customHeight="1" x14ac:dyDescent="0.25">
      <c r="A59" s="110" t="s">
        <v>683</v>
      </c>
      <c r="B59" s="100"/>
      <c r="C59" s="429">
        <v>31.1</v>
      </c>
      <c r="D59" s="429"/>
      <c r="E59" s="429">
        <v>23.9</v>
      </c>
      <c r="F59" s="429"/>
      <c r="G59" s="429">
        <v>17.8</v>
      </c>
      <c r="H59" s="429"/>
      <c r="I59" s="101">
        <v>19.7</v>
      </c>
      <c r="J59" s="429">
        <v>15.3</v>
      </c>
      <c r="K59" s="429"/>
      <c r="L59" s="107" t="s">
        <v>129</v>
      </c>
    </row>
    <row r="60" spans="1:12" x14ac:dyDescent="0.25">
      <c r="A60" s="110" t="s">
        <v>106</v>
      </c>
      <c r="B60" s="105"/>
      <c r="C60" s="429" t="s">
        <v>130</v>
      </c>
      <c r="D60" s="429"/>
      <c r="E60" s="429" t="s">
        <v>131</v>
      </c>
      <c r="F60" s="429"/>
      <c r="G60" s="429" t="s">
        <v>132</v>
      </c>
      <c r="H60" s="429"/>
      <c r="I60" s="101" t="s">
        <v>133</v>
      </c>
      <c r="J60" s="435">
        <v>1286.8</v>
      </c>
      <c r="K60" s="435"/>
      <c r="L60" s="107" t="s">
        <v>107</v>
      </c>
    </row>
    <row r="61" spans="1:12" x14ac:dyDescent="0.25">
      <c r="A61" s="110" t="s">
        <v>108</v>
      </c>
      <c r="B61" s="105"/>
      <c r="C61" s="429" t="s">
        <v>134</v>
      </c>
      <c r="D61" s="429"/>
      <c r="E61" s="429" t="s">
        <v>135</v>
      </c>
      <c r="F61" s="429"/>
      <c r="G61" s="429" t="s">
        <v>136</v>
      </c>
      <c r="H61" s="429"/>
      <c r="I61" s="101" t="s">
        <v>137</v>
      </c>
      <c r="J61" s="435">
        <v>1216.5999999999999</v>
      </c>
      <c r="K61" s="435"/>
      <c r="L61" s="107" t="s">
        <v>109</v>
      </c>
    </row>
    <row r="62" spans="1:12" x14ac:dyDescent="0.25">
      <c r="A62" s="110" t="s">
        <v>684</v>
      </c>
      <c r="B62" s="100"/>
      <c r="C62" s="429">
        <v>245.8</v>
      </c>
      <c r="D62" s="429"/>
      <c r="E62" s="429">
        <v>261.5</v>
      </c>
      <c r="F62" s="429"/>
      <c r="G62" s="429">
        <v>224.9</v>
      </c>
      <c r="H62" s="429"/>
      <c r="I62" s="101">
        <v>226.1</v>
      </c>
      <c r="J62" s="429">
        <v>235.6</v>
      </c>
      <c r="K62" s="429"/>
      <c r="L62" s="107" t="s">
        <v>138</v>
      </c>
    </row>
    <row r="63" spans="1:12" ht="41.25" customHeight="1" x14ac:dyDescent="0.25">
      <c r="A63" s="111" t="s">
        <v>1003</v>
      </c>
      <c r="B63" s="112"/>
      <c r="C63" s="426"/>
      <c r="D63" s="426"/>
      <c r="E63" s="426"/>
      <c r="F63" s="426"/>
      <c r="G63" s="426"/>
      <c r="H63" s="426"/>
      <c r="I63" s="280"/>
      <c r="J63" s="428"/>
      <c r="K63" s="428"/>
      <c r="L63" s="244" t="s">
        <v>893</v>
      </c>
    </row>
    <row r="64" spans="1:12" ht="25.5" x14ac:dyDescent="0.25">
      <c r="A64" s="110" t="s">
        <v>139</v>
      </c>
      <c r="B64" s="100"/>
      <c r="C64" s="429">
        <v>32.200000000000003</v>
      </c>
      <c r="D64" s="429"/>
      <c r="E64" s="429">
        <v>32.299999999999997</v>
      </c>
      <c r="F64" s="429"/>
      <c r="G64" s="429">
        <v>22.9</v>
      </c>
      <c r="H64" s="429"/>
      <c r="I64" s="101">
        <v>32.200000000000003</v>
      </c>
      <c r="J64" s="429">
        <v>27.5</v>
      </c>
      <c r="K64" s="429"/>
      <c r="L64" s="107" t="s">
        <v>140</v>
      </c>
    </row>
    <row r="65" spans="1:25" ht="25.5" x14ac:dyDescent="0.25">
      <c r="A65" s="110" t="s">
        <v>124</v>
      </c>
      <c r="B65" s="100"/>
      <c r="C65" s="429">
        <v>514.79999999999995</v>
      </c>
      <c r="D65" s="429"/>
      <c r="E65" s="429">
        <v>533.9</v>
      </c>
      <c r="F65" s="429"/>
      <c r="G65" s="429">
        <v>358.3</v>
      </c>
      <c r="H65" s="429"/>
      <c r="I65" s="101">
        <v>518.1</v>
      </c>
      <c r="J65" s="429">
        <v>472.9</v>
      </c>
      <c r="K65" s="429"/>
      <c r="L65" s="107" t="s">
        <v>125</v>
      </c>
      <c r="Y65" s="18">
        <v>11</v>
      </c>
    </row>
    <row r="66" spans="1:25" ht="27.75" customHeight="1" x14ac:dyDescent="0.25">
      <c r="A66" s="110" t="s">
        <v>141</v>
      </c>
      <c r="B66" s="100"/>
      <c r="C66" s="429">
        <v>32.799999999999997</v>
      </c>
      <c r="D66" s="429"/>
      <c r="E66" s="429">
        <v>33.4</v>
      </c>
      <c r="F66" s="429"/>
      <c r="G66" s="429">
        <v>34.799999999999997</v>
      </c>
      <c r="H66" s="429"/>
      <c r="I66" s="101">
        <v>35.4</v>
      </c>
      <c r="J66" s="101">
        <v>36</v>
      </c>
      <c r="K66" s="90"/>
      <c r="L66" s="235" t="s">
        <v>1147</v>
      </c>
    </row>
    <row r="67" spans="1:25" ht="15" customHeight="1" x14ac:dyDescent="0.25">
      <c r="A67" s="110" t="s">
        <v>127</v>
      </c>
      <c r="B67" s="100"/>
      <c r="C67" s="429">
        <v>24.4</v>
      </c>
      <c r="D67" s="429"/>
      <c r="E67" s="429">
        <v>26.5</v>
      </c>
      <c r="F67" s="429"/>
      <c r="G67" s="429">
        <v>25.3</v>
      </c>
      <c r="H67" s="429"/>
      <c r="I67" s="93">
        <v>26</v>
      </c>
      <c r="J67" s="101">
        <v>27.8</v>
      </c>
      <c r="K67" s="90"/>
      <c r="L67" s="107" t="s">
        <v>128</v>
      </c>
    </row>
    <row r="68" spans="1:25" x14ac:dyDescent="0.25">
      <c r="A68" s="110" t="s">
        <v>683</v>
      </c>
      <c r="B68" s="100"/>
      <c r="C68" s="429">
        <v>11.9</v>
      </c>
      <c r="D68" s="429"/>
      <c r="E68" s="429">
        <v>12.2</v>
      </c>
      <c r="F68" s="429"/>
      <c r="G68" s="429">
        <v>10.5</v>
      </c>
      <c r="H68" s="429"/>
      <c r="I68" s="93">
        <v>11</v>
      </c>
      <c r="J68" s="429">
        <v>10.3</v>
      </c>
      <c r="K68" s="429"/>
      <c r="L68" s="102" t="s">
        <v>129</v>
      </c>
    </row>
    <row r="69" spans="1:25" x14ac:dyDescent="0.25">
      <c r="A69" s="110" t="s">
        <v>106</v>
      </c>
      <c r="B69" s="100"/>
      <c r="C69" s="429">
        <v>171.3</v>
      </c>
      <c r="D69" s="429"/>
      <c r="E69" s="429">
        <v>171.8</v>
      </c>
      <c r="F69" s="429"/>
      <c r="G69" s="429">
        <v>170.4</v>
      </c>
      <c r="H69" s="429"/>
      <c r="I69" s="101">
        <v>170.2</v>
      </c>
      <c r="J69" s="429">
        <v>175.9</v>
      </c>
      <c r="K69" s="429"/>
      <c r="L69" s="107" t="s">
        <v>107</v>
      </c>
    </row>
    <row r="70" spans="1:25" x14ac:dyDescent="0.25">
      <c r="A70" s="110" t="s">
        <v>108</v>
      </c>
      <c r="B70" s="100"/>
      <c r="C70" s="429">
        <v>198.7</v>
      </c>
      <c r="D70" s="429"/>
      <c r="E70" s="429">
        <v>200.1</v>
      </c>
      <c r="F70" s="429"/>
      <c r="G70" s="429">
        <v>193.3</v>
      </c>
      <c r="H70" s="429"/>
      <c r="I70" s="101">
        <v>197.4</v>
      </c>
      <c r="J70" s="429">
        <v>206.9</v>
      </c>
      <c r="K70" s="429"/>
      <c r="L70" s="107" t="s">
        <v>109</v>
      </c>
    </row>
    <row r="71" spans="1:25" x14ac:dyDescent="0.25">
      <c r="A71" s="110" t="s">
        <v>684</v>
      </c>
      <c r="B71" s="100"/>
      <c r="C71" s="429">
        <v>220.6</v>
      </c>
      <c r="D71" s="429"/>
      <c r="E71" s="429">
        <v>222.8</v>
      </c>
      <c r="F71" s="429"/>
      <c r="G71" s="429">
        <v>203.9</v>
      </c>
      <c r="H71" s="429"/>
      <c r="I71" s="101">
        <v>210.9</v>
      </c>
      <c r="J71" s="429">
        <v>228.1</v>
      </c>
      <c r="K71" s="429"/>
      <c r="L71" s="107" t="s">
        <v>138</v>
      </c>
    </row>
    <row r="72" spans="1:25" ht="51" customHeight="1" x14ac:dyDescent="0.25">
      <c r="A72" s="115" t="s">
        <v>685</v>
      </c>
      <c r="B72" s="100"/>
      <c r="C72" s="436"/>
      <c r="D72" s="436"/>
      <c r="E72" s="436"/>
      <c r="F72" s="436"/>
      <c r="G72" s="436"/>
      <c r="H72" s="436"/>
      <c r="I72" s="117"/>
      <c r="J72" s="436"/>
      <c r="K72" s="436"/>
      <c r="L72" s="102" t="s">
        <v>1065</v>
      </c>
    </row>
    <row r="73" spans="1:25" ht="27" customHeight="1" x14ac:dyDescent="0.25">
      <c r="A73" s="115" t="s">
        <v>686</v>
      </c>
      <c r="B73" s="125"/>
      <c r="C73" s="429" t="s">
        <v>142</v>
      </c>
      <c r="D73" s="429"/>
      <c r="E73" s="429" t="s">
        <v>143</v>
      </c>
      <c r="F73" s="429"/>
      <c r="G73" s="429" t="s">
        <v>144</v>
      </c>
      <c r="H73" s="429"/>
      <c r="I73" s="127">
        <v>1783.5</v>
      </c>
      <c r="J73" s="431">
        <v>1802.3</v>
      </c>
      <c r="K73" s="431"/>
      <c r="L73" s="102" t="s">
        <v>145</v>
      </c>
    </row>
    <row r="74" spans="1:25" x14ac:dyDescent="0.25">
      <c r="A74" s="115" t="s">
        <v>146</v>
      </c>
      <c r="B74" s="125"/>
      <c r="C74" s="429" t="s">
        <v>147</v>
      </c>
      <c r="D74" s="429"/>
      <c r="E74" s="435">
        <v>6278.7</v>
      </c>
      <c r="F74" s="435"/>
      <c r="G74" s="429" t="s">
        <v>148</v>
      </c>
      <c r="H74" s="429"/>
      <c r="I74" s="127">
        <v>6201</v>
      </c>
      <c r="J74" s="431">
        <v>6216.1</v>
      </c>
      <c r="K74" s="431"/>
      <c r="L74" s="102" t="s">
        <v>149</v>
      </c>
    </row>
    <row r="75" spans="1:25" x14ac:dyDescent="0.25">
      <c r="A75" s="122" t="s">
        <v>150</v>
      </c>
      <c r="B75" s="128"/>
      <c r="C75" s="438">
        <v>34.799999999999997</v>
      </c>
      <c r="D75" s="438"/>
      <c r="E75" s="438">
        <v>29.5</v>
      </c>
      <c r="F75" s="438"/>
      <c r="G75" s="438">
        <v>29.5</v>
      </c>
      <c r="H75" s="438"/>
      <c r="I75" s="129">
        <v>25.6</v>
      </c>
      <c r="J75" s="443">
        <v>29.7</v>
      </c>
      <c r="K75" s="443"/>
      <c r="L75" s="98" t="s">
        <v>151</v>
      </c>
    </row>
    <row r="76" spans="1:25" x14ac:dyDescent="0.25">
      <c r="A76" s="115" t="s">
        <v>152</v>
      </c>
      <c r="B76" s="108"/>
      <c r="C76" s="429">
        <v>522.6</v>
      </c>
      <c r="D76" s="429"/>
      <c r="E76" s="429">
        <v>539.6</v>
      </c>
      <c r="F76" s="429"/>
      <c r="G76" s="429">
        <v>547.29999999999995</v>
      </c>
      <c r="H76" s="429"/>
      <c r="I76" s="127">
        <v>534</v>
      </c>
      <c r="J76" s="431">
        <v>542.5</v>
      </c>
      <c r="K76" s="431"/>
      <c r="L76" s="102" t="s">
        <v>153</v>
      </c>
    </row>
    <row r="77" spans="1:25" x14ac:dyDescent="0.25">
      <c r="A77" s="115" t="s">
        <v>687</v>
      </c>
      <c r="B77" s="125"/>
      <c r="C77" s="429" t="s">
        <v>154</v>
      </c>
      <c r="D77" s="429"/>
      <c r="E77" s="429" t="s">
        <v>155</v>
      </c>
      <c r="F77" s="429"/>
      <c r="G77" s="429" t="s">
        <v>156</v>
      </c>
      <c r="H77" s="429"/>
      <c r="I77" s="127">
        <v>6368.7</v>
      </c>
      <c r="J77" s="431">
        <v>6989</v>
      </c>
      <c r="K77" s="431"/>
      <c r="L77" s="102" t="s">
        <v>157</v>
      </c>
    </row>
    <row r="78" spans="1:25" ht="41.25" customHeight="1" x14ac:dyDescent="0.25">
      <c r="A78" s="115" t="s">
        <v>158</v>
      </c>
      <c r="B78" s="100"/>
      <c r="C78" s="437"/>
      <c r="D78" s="437"/>
      <c r="E78" s="437"/>
      <c r="F78" s="437"/>
      <c r="G78" s="437"/>
      <c r="H78" s="437"/>
      <c r="I78" s="130"/>
      <c r="J78" s="432"/>
      <c r="K78" s="432"/>
      <c r="L78" s="102" t="s">
        <v>159</v>
      </c>
    </row>
    <row r="79" spans="1:25" ht="25.5" x14ac:dyDescent="0.25">
      <c r="A79" s="110" t="s">
        <v>688</v>
      </c>
      <c r="B79" s="100"/>
      <c r="C79" s="430">
        <v>226.2</v>
      </c>
      <c r="D79" s="430"/>
      <c r="E79" s="430">
        <v>230.4</v>
      </c>
      <c r="F79" s="430"/>
      <c r="G79" s="430">
        <v>235</v>
      </c>
      <c r="H79" s="430"/>
      <c r="I79" s="92">
        <v>248.3</v>
      </c>
      <c r="J79" s="433">
        <v>252.5</v>
      </c>
      <c r="K79" s="433"/>
      <c r="L79" s="107" t="s">
        <v>160</v>
      </c>
    </row>
    <row r="80" spans="1:25" ht="25.5" customHeight="1" x14ac:dyDescent="0.25">
      <c r="A80" s="181" t="s">
        <v>894</v>
      </c>
      <c r="B80" s="105"/>
      <c r="C80" s="430" t="s">
        <v>923</v>
      </c>
      <c r="D80" s="430"/>
      <c r="E80" s="430" t="s">
        <v>161</v>
      </c>
      <c r="F80" s="430"/>
      <c r="G80" s="430" t="s">
        <v>162</v>
      </c>
      <c r="H80" s="430"/>
      <c r="I80" s="93" t="s">
        <v>924</v>
      </c>
      <c r="J80" s="430" t="s">
        <v>925</v>
      </c>
      <c r="K80" s="430"/>
      <c r="L80" s="107" t="s">
        <v>626</v>
      </c>
    </row>
    <row r="81" spans="1:12" ht="15.75" customHeight="1" x14ac:dyDescent="0.25">
      <c r="A81" s="99" t="s">
        <v>163</v>
      </c>
      <c r="B81" s="100"/>
      <c r="C81" s="430">
        <v>561.29999999999995</v>
      </c>
      <c r="D81" s="430"/>
      <c r="E81" s="430">
        <v>562</v>
      </c>
      <c r="F81" s="430"/>
      <c r="G81" s="430">
        <v>564.20000000000005</v>
      </c>
      <c r="H81" s="430"/>
      <c r="I81" s="93">
        <v>607.9</v>
      </c>
      <c r="J81" s="430">
        <v>685.7</v>
      </c>
      <c r="K81" s="430"/>
      <c r="L81" s="132" t="s">
        <v>164</v>
      </c>
    </row>
    <row r="82" spans="1:12" ht="37.5" customHeight="1" x14ac:dyDescent="0.25">
      <c r="A82" s="110" t="s">
        <v>895</v>
      </c>
      <c r="B82" s="105"/>
      <c r="C82" s="430" t="s">
        <v>926</v>
      </c>
      <c r="D82" s="430"/>
      <c r="E82" s="430" t="s">
        <v>927</v>
      </c>
      <c r="F82" s="430"/>
      <c r="G82" s="430" t="s">
        <v>935</v>
      </c>
      <c r="H82" s="430"/>
      <c r="I82" s="93" t="s">
        <v>928</v>
      </c>
      <c r="J82" s="430" t="s">
        <v>929</v>
      </c>
      <c r="K82" s="430"/>
      <c r="L82" s="107" t="s">
        <v>1008</v>
      </c>
    </row>
    <row r="83" spans="1:12" x14ac:dyDescent="0.25">
      <c r="A83" s="110" t="s">
        <v>165</v>
      </c>
      <c r="B83" s="105"/>
      <c r="C83" s="462" t="s">
        <v>820</v>
      </c>
      <c r="D83" s="462"/>
      <c r="E83" s="461" t="s">
        <v>930</v>
      </c>
      <c r="F83" s="461"/>
      <c r="G83" s="455" t="s">
        <v>166</v>
      </c>
      <c r="H83" s="455"/>
      <c r="I83" s="268" t="s">
        <v>931</v>
      </c>
      <c r="J83" s="455" t="s">
        <v>932</v>
      </c>
      <c r="K83" s="455"/>
      <c r="L83" s="107" t="s">
        <v>167</v>
      </c>
    </row>
    <row r="84" spans="1:12" ht="39" customHeight="1" x14ac:dyDescent="0.25">
      <c r="A84" s="115" t="s">
        <v>689</v>
      </c>
      <c r="B84" s="100"/>
      <c r="C84" s="462"/>
      <c r="D84" s="462"/>
      <c r="E84" s="462"/>
      <c r="F84" s="462"/>
      <c r="G84" s="462"/>
      <c r="H84" s="462"/>
      <c r="I84" s="133"/>
      <c r="J84" s="456"/>
      <c r="K84" s="456"/>
      <c r="L84" s="102" t="s">
        <v>648</v>
      </c>
    </row>
    <row r="85" spans="1:12" ht="38.25" customHeight="1" x14ac:dyDescent="0.25">
      <c r="A85" s="110" t="s">
        <v>934</v>
      </c>
      <c r="B85" s="135"/>
      <c r="C85" s="434" t="s">
        <v>168</v>
      </c>
      <c r="D85" s="434"/>
      <c r="E85" s="460">
        <v>2006</v>
      </c>
      <c r="F85" s="460"/>
      <c r="G85" s="460">
        <v>2009</v>
      </c>
      <c r="H85" s="460"/>
      <c r="I85" s="138">
        <v>2014</v>
      </c>
      <c r="J85" s="457">
        <v>2022</v>
      </c>
      <c r="K85" s="457"/>
      <c r="L85" s="107" t="s">
        <v>169</v>
      </c>
    </row>
    <row r="86" spans="1:12" ht="40.5" customHeight="1" x14ac:dyDescent="0.25">
      <c r="A86" s="181" t="s">
        <v>933</v>
      </c>
      <c r="B86" s="100"/>
      <c r="C86" s="434">
        <v>119</v>
      </c>
      <c r="D86" s="434"/>
      <c r="E86" s="434">
        <v>117</v>
      </c>
      <c r="F86" s="434"/>
      <c r="G86" s="434">
        <v>119</v>
      </c>
      <c r="H86" s="434"/>
      <c r="I86" s="99">
        <v>136</v>
      </c>
      <c r="J86" s="441">
        <v>137</v>
      </c>
      <c r="K86" s="441"/>
      <c r="L86" s="107" t="s">
        <v>896</v>
      </c>
    </row>
    <row r="87" spans="1:12" ht="63.75" x14ac:dyDescent="0.25">
      <c r="A87" s="111" t="s">
        <v>690</v>
      </c>
      <c r="B87" s="112"/>
      <c r="C87" s="459">
        <v>2.4</v>
      </c>
      <c r="D87" s="459"/>
      <c r="E87" s="459">
        <v>2.4</v>
      </c>
      <c r="F87" s="459"/>
      <c r="G87" s="459">
        <v>2.4</v>
      </c>
      <c r="H87" s="459"/>
      <c r="I87" s="231">
        <v>2.2999999999999998</v>
      </c>
      <c r="J87" s="458">
        <v>2.2999999999999998</v>
      </c>
      <c r="K87" s="458"/>
      <c r="L87" s="244" t="s">
        <v>1064</v>
      </c>
    </row>
    <row r="88" spans="1:12" ht="50.25" customHeight="1" x14ac:dyDescent="0.25">
      <c r="A88" s="110" t="s">
        <v>170</v>
      </c>
      <c r="B88" s="100"/>
      <c r="C88" s="437"/>
      <c r="D88" s="437"/>
      <c r="E88" s="437"/>
      <c r="F88" s="437"/>
      <c r="G88" s="437"/>
      <c r="H88" s="437"/>
      <c r="I88" s="130"/>
      <c r="J88" s="440"/>
      <c r="K88" s="440"/>
      <c r="L88" s="107" t="s">
        <v>171</v>
      </c>
    </row>
    <row r="89" spans="1:12" ht="24.75" customHeight="1" x14ac:dyDescent="0.25">
      <c r="A89" s="119" t="s">
        <v>691</v>
      </c>
      <c r="B89" s="100"/>
      <c r="C89" s="434">
        <v>266</v>
      </c>
      <c r="D89" s="434"/>
      <c r="E89" s="434">
        <v>263</v>
      </c>
      <c r="F89" s="434"/>
      <c r="G89" s="434">
        <v>263</v>
      </c>
      <c r="H89" s="434"/>
      <c r="I89" s="136">
        <v>259</v>
      </c>
      <c r="J89" s="439">
        <v>273</v>
      </c>
      <c r="K89" s="439"/>
      <c r="L89" s="107" t="s">
        <v>897</v>
      </c>
    </row>
    <row r="90" spans="1:12" x14ac:dyDescent="0.25">
      <c r="A90" s="119" t="s">
        <v>172</v>
      </c>
      <c r="B90" s="100"/>
      <c r="C90" s="434">
        <v>36</v>
      </c>
      <c r="D90" s="434"/>
      <c r="E90" s="434">
        <v>35</v>
      </c>
      <c r="F90" s="434"/>
      <c r="G90" s="434">
        <v>38</v>
      </c>
      <c r="H90" s="434"/>
      <c r="I90" s="136">
        <v>40</v>
      </c>
      <c r="J90" s="441">
        <v>38</v>
      </c>
      <c r="K90" s="441"/>
      <c r="L90" s="107" t="s">
        <v>173</v>
      </c>
    </row>
    <row r="91" spans="1:12" x14ac:dyDescent="0.25">
      <c r="A91" s="119" t="s">
        <v>174</v>
      </c>
      <c r="B91" s="100"/>
      <c r="C91" s="434">
        <v>66</v>
      </c>
      <c r="D91" s="434"/>
      <c r="E91" s="434">
        <v>89</v>
      </c>
      <c r="F91" s="434"/>
      <c r="G91" s="434">
        <v>94</v>
      </c>
      <c r="H91" s="434"/>
      <c r="I91" s="136">
        <v>99</v>
      </c>
      <c r="J91" s="441">
        <v>96</v>
      </c>
      <c r="K91" s="441"/>
      <c r="L91" s="107" t="s">
        <v>175</v>
      </c>
    </row>
    <row r="92" spans="1:12" x14ac:dyDescent="0.25">
      <c r="A92" s="119" t="s">
        <v>176</v>
      </c>
      <c r="B92" s="100"/>
      <c r="C92" s="434">
        <v>264</v>
      </c>
      <c r="D92" s="434"/>
      <c r="E92" s="434">
        <v>258</v>
      </c>
      <c r="F92" s="434"/>
      <c r="G92" s="434">
        <v>266</v>
      </c>
      <c r="H92" s="434"/>
      <c r="I92" s="136">
        <v>257</v>
      </c>
      <c r="J92" s="441">
        <v>275</v>
      </c>
      <c r="K92" s="441"/>
      <c r="L92" s="107" t="s">
        <v>177</v>
      </c>
    </row>
    <row r="93" spans="1:12" ht="50.25" customHeight="1" x14ac:dyDescent="0.25">
      <c r="A93" s="115" t="s">
        <v>619</v>
      </c>
      <c r="B93" s="100"/>
      <c r="C93" s="463"/>
      <c r="D93" s="463"/>
      <c r="E93" s="463"/>
      <c r="F93" s="463"/>
      <c r="G93" s="463"/>
      <c r="H93" s="463"/>
      <c r="I93" s="139"/>
      <c r="J93" s="442"/>
      <c r="K93" s="442"/>
      <c r="L93" s="116" t="s">
        <v>618</v>
      </c>
    </row>
    <row r="94" spans="1:12" x14ac:dyDescent="0.25">
      <c r="A94" s="140" t="s">
        <v>821</v>
      </c>
      <c r="B94" s="108"/>
      <c r="C94" s="430">
        <v>59.8</v>
      </c>
      <c r="D94" s="430"/>
      <c r="E94" s="430">
        <v>57.5</v>
      </c>
      <c r="F94" s="430"/>
      <c r="G94" s="430">
        <v>51.2</v>
      </c>
      <c r="H94" s="430"/>
      <c r="I94" s="93">
        <v>55.4</v>
      </c>
      <c r="J94" s="430">
        <v>52.5</v>
      </c>
      <c r="K94" s="430"/>
      <c r="L94" s="126" t="s">
        <v>822</v>
      </c>
    </row>
    <row r="95" spans="1:12" x14ac:dyDescent="0.25">
      <c r="A95" s="110" t="s">
        <v>178</v>
      </c>
      <c r="B95" s="108"/>
      <c r="C95" s="430">
        <v>83.9</v>
      </c>
      <c r="D95" s="430"/>
      <c r="E95" s="430">
        <v>85.8</v>
      </c>
      <c r="F95" s="430"/>
      <c r="G95" s="430">
        <v>99.6</v>
      </c>
      <c r="H95" s="430"/>
      <c r="I95" s="93">
        <v>100</v>
      </c>
      <c r="J95" s="430">
        <v>99.1</v>
      </c>
      <c r="K95" s="430"/>
      <c r="L95" s="126" t="s">
        <v>179</v>
      </c>
    </row>
    <row r="96" spans="1:12" x14ac:dyDescent="0.25">
      <c r="A96" s="110" t="s">
        <v>180</v>
      </c>
      <c r="B96" s="108"/>
      <c r="C96" s="430">
        <v>58.8</v>
      </c>
      <c r="D96" s="430"/>
      <c r="E96" s="430">
        <v>53.6</v>
      </c>
      <c r="F96" s="430"/>
      <c r="G96" s="430">
        <v>94.6</v>
      </c>
      <c r="H96" s="430"/>
      <c r="I96" s="93">
        <v>94.5</v>
      </c>
      <c r="J96" s="430">
        <v>93.3</v>
      </c>
      <c r="K96" s="430"/>
      <c r="L96" s="126" t="s">
        <v>181</v>
      </c>
    </row>
    <row r="97" spans="1:21" ht="25.5" x14ac:dyDescent="0.25">
      <c r="A97" s="110" t="s">
        <v>124</v>
      </c>
      <c r="B97" s="108"/>
      <c r="C97" s="430">
        <v>100</v>
      </c>
      <c r="D97" s="430"/>
      <c r="E97" s="430">
        <v>100</v>
      </c>
      <c r="F97" s="430"/>
      <c r="G97" s="430">
        <v>100</v>
      </c>
      <c r="H97" s="430"/>
      <c r="I97" s="93">
        <v>100</v>
      </c>
      <c r="J97" s="430">
        <v>100</v>
      </c>
      <c r="K97" s="430"/>
      <c r="L97" s="126" t="s">
        <v>125</v>
      </c>
      <c r="P97" s="29"/>
      <c r="Q97" s="30"/>
    </row>
    <row r="98" spans="1:21" x14ac:dyDescent="0.25">
      <c r="A98" s="110" t="s">
        <v>692</v>
      </c>
      <c r="B98" s="108"/>
      <c r="C98" s="430">
        <v>73.3</v>
      </c>
      <c r="D98" s="430"/>
      <c r="E98" s="430">
        <v>71.2</v>
      </c>
      <c r="F98" s="430"/>
      <c r="G98" s="430">
        <v>61.4</v>
      </c>
      <c r="H98" s="430"/>
      <c r="I98" s="93">
        <v>54.1</v>
      </c>
      <c r="J98" s="430">
        <v>53.6</v>
      </c>
      <c r="K98" s="430"/>
      <c r="L98" s="126" t="s">
        <v>182</v>
      </c>
    </row>
    <row r="99" spans="1:21" x14ac:dyDescent="0.25">
      <c r="A99" s="110" t="s">
        <v>183</v>
      </c>
      <c r="B99" s="108"/>
      <c r="C99" s="430">
        <v>60.3</v>
      </c>
      <c r="D99" s="430"/>
      <c r="E99" s="430">
        <v>65.599999999999994</v>
      </c>
      <c r="F99" s="430"/>
      <c r="G99" s="430">
        <v>59.1</v>
      </c>
      <c r="H99" s="430"/>
      <c r="I99" s="93">
        <v>58.6</v>
      </c>
      <c r="J99" s="430">
        <v>60.3</v>
      </c>
      <c r="K99" s="430"/>
      <c r="L99" s="126" t="s">
        <v>184</v>
      </c>
    </row>
    <row r="100" spans="1:21" x14ac:dyDescent="0.25">
      <c r="A100" s="110" t="s">
        <v>185</v>
      </c>
      <c r="B100" s="108"/>
      <c r="C100" s="430">
        <v>70.3</v>
      </c>
      <c r="D100" s="430"/>
      <c r="E100" s="430">
        <v>75.099999999999994</v>
      </c>
      <c r="F100" s="430"/>
      <c r="G100" s="430">
        <v>67</v>
      </c>
      <c r="H100" s="430"/>
      <c r="I100" s="93">
        <v>65.099999999999994</v>
      </c>
      <c r="J100" s="430">
        <v>61.6</v>
      </c>
      <c r="K100" s="430"/>
      <c r="L100" s="126" t="s">
        <v>186</v>
      </c>
    </row>
    <row r="101" spans="1:21" ht="25.5" x14ac:dyDescent="0.25">
      <c r="A101" s="110" t="s">
        <v>693</v>
      </c>
      <c r="B101" s="108"/>
      <c r="C101" s="430">
        <v>77.8</v>
      </c>
      <c r="D101" s="430"/>
      <c r="E101" s="430">
        <v>79.599999999999994</v>
      </c>
      <c r="F101" s="430"/>
      <c r="G101" s="430">
        <v>72.8</v>
      </c>
      <c r="H101" s="430"/>
      <c r="I101" s="93">
        <v>69.099999999999994</v>
      </c>
      <c r="J101" s="430">
        <v>68</v>
      </c>
      <c r="K101" s="430"/>
      <c r="L101" s="126" t="s">
        <v>649</v>
      </c>
    </row>
    <row r="102" spans="1:21" x14ac:dyDescent="0.25">
      <c r="A102" s="110" t="s">
        <v>694</v>
      </c>
      <c r="B102" s="108"/>
      <c r="C102" s="430">
        <v>76.8</v>
      </c>
      <c r="D102" s="430"/>
      <c r="E102" s="430">
        <v>75.599999999999994</v>
      </c>
      <c r="F102" s="430"/>
      <c r="G102" s="430">
        <v>68.8</v>
      </c>
      <c r="H102" s="430"/>
      <c r="I102" s="93">
        <v>61.7</v>
      </c>
      <c r="J102" s="430">
        <v>49</v>
      </c>
      <c r="K102" s="430"/>
      <c r="L102" s="126" t="s">
        <v>187</v>
      </c>
    </row>
    <row r="103" spans="1:21" x14ac:dyDescent="0.25">
      <c r="A103" s="110" t="s">
        <v>684</v>
      </c>
      <c r="B103" s="108"/>
      <c r="C103" s="430">
        <v>95.7</v>
      </c>
      <c r="D103" s="430"/>
      <c r="E103" s="430">
        <v>93.8</v>
      </c>
      <c r="F103" s="430"/>
      <c r="G103" s="430">
        <v>86.9</v>
      </c>
      <c r="H103" s="430"/>
      <c r="I103" s="93">
        <v>87.9</v>
      </c>
      <c r="J103" s="430">
        <v>93.6</v>
      </c>
      <c r="K103" s="430"/>
      <c r="L103" s="126" t="s">
        <v>138</v>
      </c>
    </row>
    <row r="104" spans="1:21" ht="38.25" x14ac:dyDescent="0.25">
      <c r="A104" s="110" t="s">
        <v>696</v>
      </c>
      <c r="B104" s="108"/>
      <c r="C104" s="461">
        <v>68.400000000000006</v>
      </c>
      <c r="D104" s="461"/>
      <c r="E104" s="461">
        <v>66.400000000000006</v>
      </c>
      <c r="F104" s="461"/>
      <c r="G104" s="461">
        <v>65.7</v>
      </c>
      <c r="H104" s="461"/>
      <c r="I104" s="134">
        <v>65.900000000000006</v>
      </c>
      <c r="J104" s="461">
        <v>65.400000000000006</v>
      </c>
      <c r="K104" s="461"/>
      <c r="L104" s="107" t="s">
        <v>1148</v>
      </c>
    </row>
    <row r="105" spans="1:21" x14ac:dyDescent="0.25">
      <c r="A105" s="110" t="s">
        <v>679</v>
      </c>
      <c r="B105" s="108"/>
      <c r="C105" s="461">
        <v>82</v>
      </c>
      <c r="D105" s="461"/>
      <c r="E105" s="461">
        <v>82</v>
      </c>
      <c r="F105" s="461"/>
      <c r="G105" s="461">
        <v>77.900000000000006</v>
      </c>
      <c r="H105" s="461"/>
      <c r="I105" s="134">
        <v>79.3</v>
      </c>
      <c r="J105" s="461">
        <v>74.7</v>
      </c>
      <c r="K105" s="461"/>
      <c r="L105" s="107" t="s">
        <v>101</v>
      </c>
    </row>
    <row r="106" spans="1:21" x14ac:dyDescent="0.25">
      <c r="A106" s="110" t="s">
        <v>188</v>
      </c>
      <c r="B106" s="108"/>
      <c r="C106" s="461">
        <v>86.3</v>
      </c>
      <c r="D106" s="461"/>
      <c r="E106" s="461">
        <v>85.7</v>
      </c>
      <c r="F106" s="461"/>
      <c r="G106" s="461">
        <v>82.3</v>
      </c>
      <c r="H106" s="461"/>
      <c r="I106" s="134">
        <v>82</v>
      </c>
      <c r="J106" s="461">
        <v>85.4</v>
      </c>
      <c r="K106" s="461"/>
      <c r="L106" s="107" t="s">
        <v>189</v>
      </c>
    </row>
    <row r="107" spans="1:21" ht="25.5" x14ac:dyDescent="0.25">
      <c r="A107" s="110" t="s">
        <v>695</v>
      </c>
      <c r="B107" s="108"/>
      <c r="C107" s="461">
        <v>57.9</v>
      </c>
      <c r="D107" s="461"/>
      <c r="E107" s="461">
        <v>58</v>
      </c>
      <c r="F107" s="461"/>
      <c r="G107" s="461">
        <v>52.8</v>
      </c>
      <c r="H107" s="461"/>
      <c r="I107" s="134">
        <v>43.7</v>
      </c>
      <c r="J107" s="461">
        <v>59.5</v>
      </c>
      <c r="K107" s="461"/>
      <c r="L107" s="107" t="s">
        <v>190</v>
      </c>
      <c r="U107" s="18" t="s">
        <v>46</v>
      </c>
    </row>
    <row r="108" spans="1:21" s="27" customFormat="1" ht="16.5" customHeight="1" x14ac:dyDescent="0.25">
      <c r="A108" s="281" t="s">
        <v>1063</v>
      </c>
      <c r="B108" s="26"/>
      <c r="C108" s="26"/>
      <c r="D108" s="26"/>
      <c r="E108" s="281"/>
      <c r="F108" s="26"/>
      <c r="G108" s="26"/>
      <c r="H108" s="26"/>
      <c r="I108" s="26"/>
      <c r="J108" s="3"/>
      <c r="K108" s="2"/>
      <c r="L108" s="2"/>
      <c r="M108" s="2"/>
    </row>
    <row r="109" spans="1:21" ht="17.25" customHeight="1" x14ac:dyDescent="0.25">
      <c r="A109" s="444" t="s">
        <v>881</v>
      </c>
      <c r="B109" s="444"/>
      <c r="C109" s="444"/>
      <c r="D109" s="444"/>
      <c r="E109" s="444"/>
      <c r="F109" s="444"/>
      <c r="G109" s="444"/>
      <c r="H109" s="444"/>
      <c r="I109" s="444"/>
      <c r="J109" s="444"/>
      <c r="K109" s="444"/>
      <c r="L109" s="444"/>
    </row>
    <row r="110" spans="1:21" ht="13.5" customHeight="1" x14ac:dyDescent="0.25">
      <c r="A110" s="445" t="s">
        <v>1002</v>
      </c>
      <c r="B110" s="445"/>
      <c r="C110" s="445"/>
      <c r="D110" s="445"/>
      <c r="E110" s="445"/>
      <c r="F110" s="445"/>
      <c r="G110" s="445"/>
      <c r="H110" s="445"/>
      <c r="I110" s="445"/>
      <c r="J110" s="445"/>
      <c r="K110" s="23"/>
      <c r="L110" s="24"/>
    </row>
    <row r="111" spans="1:21" s="27" customFormat="1" ht="16.5" customHeight="1" x14ac:dyDescent="0.25">
      <c r="A111" s="25"/>
      <c r="B111" s="26"/>
      <c r="C111" s="26"/>
      <c r="D111" s="26"/>
      <c r="E111" s="25"/>
      <c r="F111" s="26"/>
      <c r="G111" s="26"/>
      <c r="H111" s="26"/>
      <c r="I111" s="26"/>
      <c r="J111" s="3"/>
      <c r="K111" s="2"/>
      <c r="L111" s="2"/>
      <c r="M111" s="2"/>
    </row>
    <row r="112" spans="1:21" s="27" customFormat="1" ht="16.5" customHeight="1" x14ac:dyDescent="0.25">
      <c r="A112" s="25"/>
      <c r="B112" s="26"/>
      <c r="C112" s="26"/>
      <c r="D112" s="26"/>
      <c r="E112" s="25"/>
      <c r="F112" s="26"/>
      <c r="G112" s="26"/>
      <c r="H112" s="26"/>
      <c r="I112" s="26"/>
      <c r="J112" s="3"/>
      <c r="K112" s="2"/>
      <c r="L112" s="2"/>
      <c r="M112" s="2"/>
    </row>
    <row r="113" spans="1:13" s="27" customFormat="1" ht="16.5" customHeight="1" x14ac:dyDescent="0.25">
      <c r="A113" s="25"/>
      <c r="B113" s="26"/>
      <c r="C113" s="26"/>
      <c r="D113" s="26"/>
      <c r="E113" s="25"/>
      <c r="F113" s="26"/>
      <c r="G113" s="26"/>
      <c r="H113" s="26"/>
      <c r="I113" s="26"/>
      <c r="J113" s="3"/>
      <c r="K113" s="2"/>
      <c r="L113" s="2"/>
      <c r="M113" s="2"/>
    </row>
    <row r="114" spans="1:13" s="27" customFormat="1" ht="16.5" customHeight="1" x14ac:dyDescent="0.25">
      <c r="A114" s="25"/>
      <c r="B114" s="26"/>
      <c r="C114" s="26"/>
      <c r="D114" s="26"/>
      <c r="E114" s="25"/>
      <c r="F114" s="26"/>
      <c r="G114" s="26"/>
      <c r="H114" s="26"/>
      <c r="I114" s="26"/>
      <c r="J114" s="3"/>
      <c r="K114" s="2"/>
      <c r="L114" s="2"/>
      <c r="M114" s="2"/>
    </row>
    <row r="115" spans="1:13" s="27" customFormat="1" ht="16.5" customHeight="1" x14ac:dyDescent="0.25">
      <c r="A115" s="25"/>
      <c r="B115" s="26"/>
      <c r="C115" s="26"/>
      <c r="D115" s="26"/>
      <c r="E115" s="25"/>
      <c r="F115" s="26"/>
      <c r="G115" s="26"/>
      <c r="H115" s="26"/>
      <c r="I115" s="26"/>
      <c r="J115" s="3"/>
      <c r="K115" s="2"/>
      <c r="L115" s="2"/>
      <c r="M115" s="2"/>
    </row>
    <row r="116" spans="1:13" s="27" customFormat="1" ht="16.5" customHeight="1" x14ac:dyDescent="0.25">
      <c r="A116" s="25"/>
      <c r="B116" s="26"/>
      <c r="C116" s="26"/>
      <c r="D116" s="26"/>
      <c r="E116" s="25"/>
      <c r="F116" s="26"/>
      <c r="G116" s="26"/>
      <c r="H116" s="26"/>
      <c r="I116" s="26"/>
      <c r="J116" s="3"/>
      <c r="K116" s="2"/>
      <c r="L116" s="2"/>
      <c r="M116" s="2"/>
    </row>
    <row r="117" spans="1:13" s="27" customFormat="1" ht="16.5" customHeight="1" x14ac:dyDescent="0.25">
      <c r="A117" s="25"/>
      <c r="B117" s="26"/>
      <c r="C117" s="26"/>
      <c r="D117" s="26"/>
      <c r="E117" s="25"/>
      <c r="F117" s="26"/>
      <c r="G117" s="26"/>
      <c r="H117" s="26"/>
      <c r="I117" s="26"/>
      <c r="J117" s="3"/>
      <c r="K117" s="2"/>
      <c r="L117" s="2"/>
      <c r="M117" s="2"/>
    </row>
    <row r="118" spans="1:13" s="27" customFormat="1" ht="16.5" customHeight="1" x14ac:dyDescent="0.25">
      <c r="A118" s="25"/>
      <c r="B118" s="26"/>
      <c r="C118" s="26"/>
      <c r="D118" s="26"/>
      <c r="E118" s="25"/>
      <c r="F118" s="26"/>
      <c r="G118" s="26"/>
      <c r="H118" s="26"/>
      <c r="I118" s="26"/>
      <c r="J118" s="3"/>
      <c r="K118" s="2"/>
      <c r="L118" s="2"/>
      <c r="M118" s="2"/>
    </row>
    <row r="119" spans="1:13" s="27" customFormat="1" ht="16.5" customHeight="1" x14ac:dyDescent="0.25">
      <c r="A119" s="25"/>
      <c r="B119" s="26"/>
      <c r="C119" s="26"/>
      <c r="D119" s="26"/>
      <c r="E119" s="25"/>
      <c r="F119" s="26"/>
      <c r="G119" s="26"/>
      <c r="H119" s="26"/>
      <c r="I119" s="26"/>
      <c r="J119" s="3"/>
      <c r="K119" s="2"/>
      <c r="L119" s="2"/>
      <c r="M119" s="2"/>
    </row>
    <row r="120" spans="1:13" s="27" customFormat="1" ht="16.5" customHeight="1" x14ac:dyDescent="0.25">
      <c r="A120" s="25"/>
      <c r="B120" s="26"/>
      <c r="C120" s="26"/>
      <c r="D120" s="26"/>
      <c r="E120" s="25"/>
      <c r="F120" s="26"/>
      <c r="G120" s="26"/>
      <c r="H120" s="26"/>
      <c r="I120" s="26"/>
      <c r="J120" s="3"/>
      <c r="K120" s="2"/>
      <c r="L120" s="2"/>
      <c r="M120" s="2"/>
    </row>
    <row r="121" spans="1:13" s="27" customFormat="1" ht="16.5" customHeight="1" x14ac:dyDescent="0.25">
      <c r="A121" s="25"/>
      <c r="B121" s="26"/>
      <c r="C121" s="26"/>
      <c r="D121" s="26"/>
      <c r="E121" s="25"/>
      <c r="F121" s="26"/>
      <c r="G121" s="26"/>
      <c r="H121" s="26"/>
      <c r="I121" s="26"/>
      <c r="J121" s="3"/>
      <c r="K121" s="2"/>
      <c r="L121" s="2"/>
      <c r="M121" s="2"/>
    </row>
    <row r="122" spans="1:13" s="27" customFormat="1" ht="16.5" customHeight="1" x14ac:dyDescent="0.25">
      <c r="A122" s="25"/>
      <c r="B122" s="26"/>
      <c r="C122" s="26"/>
      <c r="D122" s="26"/>
      <c r="E122" s="25"/>
      <c r="F122" s="26"/>
      <c r="G122" s="26"/>
      <c r="H122" s="26"/>
      <c r="I122" s="26"/>
      <c r="J122" s="3"/>
      <c r="K122" s="2"/>
      <c r="L122" s="2"/>
      <c r="M122" s="2"/>
    </row>
    <row r="123" spans="1:13" s="27" customFormat="1" ht="16.5" customHeight="1" x14ac:dyDescent="0.25">
      <c r="A123" s="25"/>
      <c r="B123" s="26"/>
      <c r="C123" s="26"/>
      <c r="D123" s="26"/>
      <c r="E123" s="25"/>
      <c r="F123" s="26"/>
      <c r="G123" s="26"/>
      <c r="H123" s="26"/>
      <c r="I123" s="26"/>
      <c r="J123" s="3"/>
      <c r="K123" s="2"/>
      <c r="L123" s="2"/>
      <c r="M123" s="2"/>
    </row>
    <row r="124" spans="1:13" s="27" customFormat="1" ht="16.5" customHeight="1" x14ac:dyDescent="0.25">
      <c r="A124" s="25"/>
      <c r="B124" s="26"/>
      <c r="C124" s="26"/>
      <c r="D124" s="26"/>
      <c r="E124" s="25"/>
      <c r="F124" s="26"/>
      <c r="G124" s="26"/>
      <c r="H124" s="26"/>
      <c r="I124" s="26"/>
      <c r="J124" s="3"/>
      <c r="K124" s="2"/>
      <c r="L124" s="2"/>
      <c r="M124" s="2"/>
    </row>
    <row r="125" spans="1:13" s="27" customFormat="1" ht="16.5" customHeight="1" x14ac:dyDescent="0.25">
      <c r="A125" s="25"/>
      <c r="B125" s="26"/>
      <c r="C125" s="26"/>
      <c r="D125" s="26"/>
      <c r="E125" s="25"/>
      <c r="F125" s="26"/>
      <c r="G125" s="26"/>
      <c r="H125" s="26"/>
      <c r="I125" s="26"/>
      <c r="J125" s="3"/>
      <c r="K125" s="2"/>
      <c r="L125" s="2"/>
      <c r="M125" s="2"/>
    </row>
    <row r="126" spans="1:13" ht="16.5" customHeight="1" x14ac:dyDescent="0.25"/>
    <row r="128" spans="1:13" ht="16.5" customHeight="1" x14ac:dyDescent="0.25"/>
    <row r="129" ht="13.5" customHeight="1" x14ac:dyDescent="0.25"/>
    <row r="130" ht="15" customHeight="1" x14ac:dyDescent="0.25"/>
    <row r="131" ht="15" customHeight="1" x14ac:dyDescent="0.25"/>
    <row r="132" ht="12.75" customHeight="1" x14ac:dyDescent="0.25"/>
    <row r="135" ht="11.25" customHeight="1" x14ac:dyDescent="0.25"/>
    <row r="137" ht="15" customHeight="1" x14ac:dyDescent="0.25"/>
    <row r="138" ht="15" customHeight="1" x14ac:dyDescent="0.25"/>
    <row r="139" ht="15" customHeight="1" x14ac:dyDescent="0.25"/>
    <row r="140" ht="18" customHeight="1" x14ac:dyDescent="0.25"/>
    <row r="141" ht="15" customHeight="1" x14ac:dyDescent="0.25"/>
    <row r="142" ht="25.5" customHeight="1" x14ac:dyDescent="0.25"/>
    <row r="143" ht="24.75" customHeight="1" x14ac:dyDescent="0.25"/>
    <row r="144" ht="40.5" customHeight="1" x14ac:dyDescent="0.25"/>
    <row r="145" ht="27.75" customHeight="1" x14ac:dyDescent="0.25"/>
    <row r="146" ht="15" customHeight="1" x14ac:dyDescent="0.25"/>
    <row r="147" ht="15" customHeight="1" x14ac:dyDescent="0.25"/>
    <row r="148" ht="24.75" customHeight="1" x14ac:dyDescent="0.25"/>
    <row r="151" ht="15.75" customHeight="1" x14ac:dyDescent="0.25"/>
    <row r="153" ht="28.5" customHeight="1" x14ac:dyDescent="0.25"/>
    <row r="154" ht="27" customHeight="1" x14ac:dyDescent="0.25"/>
    <row r="155" ht="39" customHeight="1" x14ac:dyDescent="0.25"/>
    <row r="156" ht="24.75" customHeight="1" x14ac:dyDescent="0.25"/>
    <row r="157" ht="16.5" customHeight="1" x14ac:dyDescent="0.25"/>
    <row r="169" ht="11.25" customHeight="1" x14ac:dyDescent="0.25"/>
    <row r="172" ht="12" customHeight="1" x14ac:dyDescent="0.25"/>
    <row r="175" ht="22.5" customHeight="1" x14ac:dyDescent="0.25"/>
    <row r="176" ht="15.75" customHeight="1" x14ac:dyDescent="0.25"/>
    <row r="177" ht="27" customHeight="1" x14ac:dyDescent="0.25"/>
    <row r="178" ht="24.75" customHeight="1" x14ac:dyDescent="0.25"/>
    <row r="179" ht="16.5" customHeight="1" x14ac:dyDescent="0.25"/>
    <row r="180" ht="15.75" customHeight="1" x14ac:dyDescent="0.25"/>
    <row r="181" ht="16.5" customHeight="1" x14ac:dyDescent="0.25"/>
    <row r="182" ht="13.5" customHeight="1" x14ac:dyDescent="0.25"/>
    <row r="185" ht="15" customHeight="1" x14ac:dyDescent="0.25"/>
    <row r="186" ht="15.75" customHeight="1" x14ac:dyDescent="0.25"/>
    <row r="187" ht="25.5" customHeight="1" x14ac:dyDescent="0.25"/>
    <row r="188" ht="24.75" customHeight="1" x14ac:dyDescent="0.25"/>
    <row r="189" ht="17.25" customHeight="1" x14ac:dyDescent="0.25"/>
    <row r="190" ht="15.75" customHeight="1" x14ac:dyDescent="0.25"/>
    <row r="191" ht="18.75" customHeight="1" x14ac:dyDescent="0.25"/>
    <row r="192" ht="15.75" customHeight="1" x14ac:dyDescent="0.25"/>
    <row r="196" ht="18.75" customHeight="1" x14ac:dyDescent="0.25"/>
    <row r="197" ht="25.5" customHeight="1" x14ac:dyDescent="0.25"/>
    <row r="198" ht="23.25" customHeight="1" x14ac:dyDescent="0.25"/>
    <row r="199" ht="18" customHeight="1" x14ac:dyDescent="0.25"/>
    <row r="200" ht="21.75" customHeight="1" x14ac:dyDescent="0.25"/>
    <row r="201" ht="18" customHeight="1" x14ac:dyDescent="0.25"/>
    <row r="202" ht="15.75" customHeight="1" x14ac:dyDescent="0.25"/>
    <row r="205" ht="18" customHeight="1" x14ac:dyDescent="0.25"/>
    <row r="206" ht="18.75" customHeight="1" x14ac:dyDescent="0.25"/>
    <row r="207" ht="15" customHeight="1" x14ac:dyDescent="0.25"/>
    <row r="208" ht="14.25" customHeight="1" x14ac:dyDescent="0.25"/>
    <row r="209" ht="14.25" customHeight="1" x14ac:dyDescent="0.25"/>
    <row r="210" ht="14.25" customHeight="1" x14ac:dyDescent="0.25"/>
    <row r="211" ht="15" customHeight="1" x14ac:dyDescent="0.25"/>
    <row r="212" ht="27" customHeight="1" x14ac:dyDescent="0.25"/>
    <row r="213" ht="25.5" customHeight="1" x14ac:dyDescent="0.25"/>
    <row r="214" ht="18" customHeight="1" x14ac:dyDescent="0.25"/>
    <row r="215" ht="17.25" customHeight="1" x14ac:dyDescent="0.25"/>
    <row r="216" ht="18" customHeight="1" x14ac:dyDescent="0.25"/>
    <row r="217" ht="17.25" customHeight="1" x14ac:dyDescent="0.25"/>
    <row r="218" ht="15" customHeight="1" x14ac:dyDescent="0.25"/>
    <row r="220" ht="18" customHeight="1" x14ac:dyDescent="0.25"/>
    <row r="221" ht="18" customHeight="1" x14ac:dyDescent="0.25"/>
    <row r="222" ht="25.5" customHeight="1" x14ac:dyDescent="0.25"/>
    <row r="223" ht="26.25" customHeight="1" x14ac:dyDescent="0.25"/>
    <row r="224" ht="18" customHeight="1" x14ac:dyDescent="0.25"/>
    <row r="225" ht="18" customHeight="1" x14ac:dyDescent="0.25"/>
    <row r="226" ht="17.25" customHeight="1" x14ac:dyDescent="0.25"/>
    <row r="227" ht="16.5" customHeight="1" x14ac:dyDescent="0.25"/>
    <row r="228" ht="16.5" customHeight="1" x14ac:dyDescent="0.25"/>
    <row r="229" ht="13.5" customHeight="1" x14ac:dyDescent="0.25"/>
    <row r="230" ht="14.25" customHeight="1" x14ac:dyDescent="0.25"/>
    <row r="231" ht="20.25" customHeight="1" x14ac:dyDescent="0.25"/>
    <row r="232" ht="24.75" customHeight="1" x14ac:dyDescent="0.25"/>
    <row r="233" ht="26.25" customHeight="1" x14ac:dyDescent="0.25"/>
    <row r="234" ht="17.25" customHeight="1" x14ac:dyDescent="0.25"/>
    <row r="235" ht="16.5" customHeight="1" x14ac:dyDescent="0.25"/>
    <row r="236" ht="21.75" customHeight="1" x14ac:dyDescent="0.25"/>
    <row r="237" ht="20.25" customHeight="1" x14ac:dyDescent="0.25"/>
    <row r="248" spans="18:18" x14ac:dyDescent="0.25">
      <c r="R248" s="18" t="s">
        <v>46</v>
      </c>
    </row>
    <row r="255" spans="18:18" ht="16.5" customHeight="1" x14ac:dyDescent="0.25"/>
    <row r="256" spans="18:18" ht="16.5" customHeight="1" x14ac:dyDescent="0.25"/>
    <row r="258" ht="12.75" customHeight="1" x14ac:dyDescent="0.25"/>
    <row r="261" ht="9.75" customHeight="1" x14ac:dyDescent="0.25"/>
    <row r="264" ht="12" customHeight="1" x14ac:dyDescent="0.25"/>
    <row r="268" ht="15" customHeight="1" x14ac:dyDescent="0.25"/>
    <row r="269" ht="16.5" customHeight="1" x14ac:dyDescent="0.25"/>
    <row r="270" ht="24.75" customHeight="1" x14ac:dyDescent="0.25"/>
    <row r="271" ht="15" customHeight="1" x14ac:dyDescent="0.25"/>
    <row r="272" ht="15" customHeight="1" x14ac:dyDescent="0.25"/>
    <row r="273" spans="14:18" ht="15" customHeight="1" x14ac:dyDescent="0.25"/>
    <row r="275" spans="14:18" ht="15" customHeight="1" x14ac:dyDescent="0.25"/>
    <row r="276" spans="14:18" ht="15" customHeight="1" x14ac:dyDescent="0.25"/>
    <row r="277" spans="14:18" ht="15" customHeight="1" x14ac:dyDescent="0.25"/>
    <row r="279" spans="14:18" ht="15" customHeight="1" x14ac:dyDescent="0.25"/>
    <row r="280" spans="14:18" ht="15" customHeight="1" x14ac:dyDescent="0.25"/>
    <row r="281" spans="14:18" ht="40.5" customHeight="1" x14ac:dyDescent="0.25">
      <c r="N281" s="40"/>
      <c r="O281" s="493"/>
      <c r="P281" s="494"/>
      <c r="Q281" s="29"/>
      <c r="R281" s="40"/>
    </row>
    <row r="282" spans="14:18" x14ac:dyDescent="0.25">
      <c r="N282" s="40"/>
      <c r="O282" s="495"/>
      <c r="P282" s="496"/>
      <c r="Q282" s="29"/>
      <c r="R282" s="40"/>
    </row>
    <row r="283" spans="14:18" ht="15" customHeight="1" x14ac:dyDescent="0.25">
      <c r="N283" s="40"/>
      <c r="O283" s="493"/>
      <c r="P283" s="494"/>
      <c r="Q283" s="29"/>
      <c r="R283" s="40"/>
    </row>
    <row r="284" spans="14:18" x14ac:dyDescent="0.25">
      <c r="N284" s="40"/>
      <c r="O284" s="493"/>
      <c r="P284" s="494"/>
      <c r="Q284" s="29"/>
      <c r="R284" s="40"/>
    </row>
    <row r="285" spans="14:18" x14ac:dyDescent="0.25">
      <c r="N285" s="40"/>
      <c r="O285" s="495"/>
      <c r="P285" s="496"/>
      <c r="Q285" s="29"/>
      <c r="R285" s="40"/>
    </row>
    <row r="286" spans="14:18" ht="27.75" customHeight="1" x14ac:dyDescent="0.25">
      <c r="Q286" s="29"/>
    </row>
    <row r="287" spans="14:18" ht="0.75" hidden="1" customHeight="1" x14ac:dyDescent="0.25"/>
    <row r="303" spans="1:18" s="264" customFormat="1" ht="15.75" customHeight="1" x14ac:dyDescent="0.25">
      <c r="A303" s="465"/>
      <c r="B303" s="465"/>
      <c r="C303" s="465"/>
      <c r="D303" s="465"/>
      <c r="E303" s="465"/>
      <c r="F303" s="465"/>
      <c r="G303" s="465"/>
      <c r="H303" s="465"/>
      <c r="I303" s="465"/>
      <c r="J303" s="465"/>
      <c r="K303" s="465"/>
      <c r="L303" s="465"/>
      <c r="R303" s="250"/>
    </row>
    <row r="304" spans="1:18" ht="13.5" customHeight="1" x14ac:dyDescent="0.25">
      <c r="A304" s="466"/>
      <c r="B304" s="466"/>
      <c r="C304" s="466"/>
      <c r="D304" s="466"/>
      <c r="E304" s="466"/>
      <c r="F304" s="466"/>
      <c r="G304" s="466"/>
      <c r="H304" s="466"/>
      <c r="I304" s="466"/>
      <c r="J304" s="466"/>
      <c r="K304" s="466"/>
      <c r="L304" s="466"/>
      <c r="R304" s="42"/>
    </row>
    <row r="305" spans="1:18" ht="15" customHeight="1" x14ac:dyDescent="0.25">
      <c r="A305" s="466"/>
      <c r="B305" s="466"/>
      <c r="C305" s="466"/>
      <c r="D305" s="466"/>
      <c r="E305" s="466"/>
      <c r="F305" s="466"/>
      <c r="G305" s="466"/>
      <c r="H305" s="466"/>
      <c r="I305" s="466"/>
      <c r="J305" s="466"/>
      <c r="K305" s="466"/>
      <c r="L305" s="466"/>
      <c r="R305" s="250"/>
    </row>
    <row r="306" spans="1:18" ht="9" customHeight="1" x14ac:dyDescent="0.25">
      <c r="A306" s="284"/>
      <c r="B306" s="284"/>
      <c r="C306" s="284"/>
      <c r="D306" s="284"/>
      <c r="E306" s="427"/>
      <c r="F306" s="427"/>
      <c r="G306" s="427"/>
      <c r="H306" s="427"/>
      <c r="I306" s="427"/>
      <c r="J306" s="284"/>
      <c r="K306" s="284"/>
      <c r="L306" s="284"/>
      <c r="R306" s="250"/>
    </row>
    <row r="307" spans="1:18" ht="15.75" x14ac:dyDescent="0.25">
      <c r="A307" s="464"/>
      <c r="B307" s="464"/>
      <c r="C307" s="464"/>
      <c r="D307" s="464"/>
      <c r="E307" s="464"/>
      <c r="F307" s="464"/>
      <c r="G307" s="464"/>
      <c r="H307" s="464"/>
      <c r="I307" s="464"/>
      <c r="J307" s="464"/>
      <c r="K307" s="464"/>
      <c r="L307" s="464"/>
    </row>
    <row r="308" spans="1:18" ht="15.75" x14ac:dyDescent="0.25">
      <c r="A308" s="464"/>
      <c r="B308" s="464"/>
      <c r="C308" s="464"/>
      <c r="D308" s="464"/>
      <c r="E308" s="464"/>
      <c r="F308" s="464"/>
      <c r="G308" s="464"/>
      <c r="H308" s="464"/>
      <c r="I308" s="464"/>
      <c r="J308" s="464"/>
      <c r="K308" s="464"/>
      <c r="L308" s="464"/>
    </row>
    <row r="309" spans="1:18" ht="9.75" customHeight="1" x14ac:dyDescent="0.25">
      <c r="A309" s="73"/>
      <c r="B309" s="73"/>
      <c r="C309" s="73"/>
      <c r="D309" s="73"/>
      <c r="E309" s="257"/>
      <c r="F309" s="73"/>
      <c r="G309" s="263"/>
      <c r="H309" s="73"/>
      <c r="I309" s="73"/>
      <c r="J309" s="73"/>
      <c r="K309" s="73"/>
      <c r="L309" s="73"/>
    </row>
    <row r="310" spans="1:18" x14ac:dyDescent="0.25">
      <c r="A310" s="286"/>
      <c r="B310" s="469"/>
      <c r="C310" s="469"/>
      <c r="D310" s="469"/>
      <c r="E310" s="469"/>
      <c r="F310" s="469"/>
      <c r="G310" s="469"/>
      <c r="H310" s="469"/>
      <c r="I310" s="469"/>
      <c r="J310" s="357"/>
      <c r="K310" s="470"/>
      <c r="L310" s="470"/>
    </row>
    <row r="311" spans="1:18" ht="24" customHeight="1" x14ac:dyDescent="0.25">
      <c r="A311" s="155"/>
      <c r="B311" s="467"/>
      <c r="C311" s="467"/>
      <c r="D311" s="467"/>
      <c r="E311" s="467"/>
      <c r="F311" s="467"/>
      <c r="G311" s="467"/>
      <c r="H311" s="467"/>
      <c r="I311" s="467"/>
      <c r="J311" s="155"/>
      <c r="K311" s="468"/>
      <c r="L311" s="468"/>
    </row>
    <row r="312" spans="1:18" ht="19.5" customHeight="1" x14ac:dyDescent="0.25">
      <c r="A312" s="141"/>
      <c r="B312" s="471"/>
      <c r="C312" s="471"/>
      <c r="D312" s="471"/>
      <c r="E312" s="471"/>
      <c r="F312" s="472"/>
      <c r="G312" s="472"/>
      <c r="H312" s="472"/>
      <c r="I312" s="472"/>
      <c r="J312" s="165"/>
      <c r="K312" s="473"/>
      <c r="L312" s="473"/>
      <c r="N312" s="29"/>
    </row>
    <row r="313" spans="1:18" x14ac:dyDescent="0.25">
      <c r="A313" s="141"/>
      <c r="B313" s="471"/>
      <c r="C313" s="471"/>
      <c r="D313" s="471"/>
      <c r="E313" s="471"/>
      <c r="F313" s="472"/>
      <c r="G313" s="472"/>
      <c r="H313" s="472"/>
      <c r="I313" s="472"/>
      <c r="J313" s="165"/>
      <c r="K313" s="473"/>
      <c r="L313" s="473"/>
      <c r="N313" s="29"/>
    </row>
    <row r="314" spans="1:18" ht="24" customHeight="1" x14ac:dyDescent="0.25">
      <c r="A314" s="119"/>
      <c r="B314" s="430"/>
      <c r="C314" s="430"/>
      <c r="D314" s="430"/>
      <c r="E314" s="430"/>
      <c r="F314" s="430"/>
      <c r="G314" s="430"/>
      <c r="H314" s="430"/>
      <c r="I314" s="430"/>
      <c r="J314" s="93"/>
      <c r="K314" s="474"/>
      <c r="L314" s="474"/>
    </row>
    <row r="315" spans="1:18" x14ac:dyDescent="0.25">
      <c r="A315" s="119"/>
      <c r="B315" s="430"/>
      <c r="C315" s="430"/>
      <c r="D315" s="430"/>
      <c r="E315" s="430"/>
      <c r="F315" s="461"/>
      <c r="G315" s="461"/>
      <c r="H315" s="461"/>
      <c r="I315" s="461"/>
      <c r="J315" s="134"/>
      <c r="K315" s="474"/>
      <c r="L315" s="474"/>
    </row>
    <row r="316" spans="1:18" x14ac:dyDescent="0.25">
      <c r="A316" s="119"/>
      <c r="B316" s="430"/>
      <c r="C316" s="430"/>
      <c r="D316" s="430"/>
      <c r="E316" s="430"/>
      <c r="F316" s="461"/>
      <c r="G316" s="461"/>
      <c r="H316" s="461"/>
      <c r="I316" s="461"/>
      <c r="J316" s="134"/>
      <c r="K316" s="474"/>
      <c r="L316" s="474"/>
    </row>
    <row r="317" spans="1:18" x14ac:dyDescent="0.25">
      <c r="A317" s="119"/>
      <c r="B317" s="430"/>
      <c r="C317" s="430"/>
      <c r="D317" s="430"/>
      <c r="E317" s="430"/>
      <c r="F317" s="475"/>
      <c r="G317" s="475"/>
      <c r="H317" s="475"/>
      <c r="I317" s="475"/>
      <c r="J317" s="166"/>
      <c r="K317" s="474"/>
      <c r="L317" s="474"/>
    </row>
    <row r="318" spans="1:18" x14ac:dyDescent="0.25">
      <c r="A318" s="119"/>
      <c r="B318" s="430"/>
      <c r="C318" s="430"/>
      <c r="D318" s="430"/>
      <c r="E318" s="430"/>
      <c r="F318" s="461"/>
      <c r="G318" s="461"/>
      <c r="H318" s="461"/>
      <c r="I318" s="461"/>
      <c r="J318" s="134"/>
      <c r="K318" s="474"/>
      <c r="L318" s="474"/>
    </row>
    <row r="319" spans="1:18" x14ac:dyDescent="0.25">
      <c r="A319" s="119"/>
      <c r="B319" s="430"/>
      <c r="C319" s="430"/>
      <c r="D319" s="430"/>
      <c r="E319" s="430"/>
      <c r="F319" s="475"/>
      <c r="G319" s="475"/>
      <c r="H319" s="475"/>
      <c r="I319" s="475"/>
      <c r="J319" s="166"/>
      <c r="K319" s="474"/>
      <c r="L319" s="474"/>
    </row>
    <row r="320" spans="1:18" x14ac:dyDescent="0.25">
      <c r="A320" s="119"/>
      <c r="B320" s="430"/>
      <c r="C320" s="430"/>
      <c r="D320" s="430"/>
      <c r="E320" s="430"/>
      <c r="F320" s="461"/>
      <c r="G320" s="461"/>
      <c r="H320" s="461"/>
      <c r="I320" s="461"/>
      <c r="J320" s="134"/>
      <c r="K320" s="474"/>
      <c r="L320" s="474"/>
    </row>
    <row r="321" spans="1:14" x14ac:dyDescent="0.25">
      <c r="A321" s="119"/>
      <c r="B321" s="430"/>
      <c r="C321" s="430"/>
      <c r="D321" s="430"/>
      <c r="E321" s="430"/>
      <c r="F321" s="461"/>
      <c r="G321" s="461"/>
      <c r="H321" s="461"/>
      <c r="I321" s="461"/>
      <c r="J321" s="134"/>
      <c r="K321" s="474"/>
      <c r="L321" s="474"/>
    </row>
    <row r="322" spans="1:14" x14ac:dyDescent="0.25">
      <c r="A322" s="119"/>
      <c r="B322" s="430"/>
      <c r="C322" s="430"/>
      <c r="D322" s="430"/>
      <c r="E322" s="430"/>
      <c r="F322" s="461"/>
      <c r="G322" s="461"/>
      <c r="H322" s="461"/>
      <c r="I322" s="461"/>
      <c r="J322" s="134"/>
      <c r="K322" s="474"/>
      <c r="L322" s="474"/>
    </row>
    <row r="323" spans="1:14" ht="16.5" customHeight="1" x14ac:dyDescent="0.25">
      <c r="A323" s="141"/>
      <c r="B323" s="471"/>
      <c r="C323" s="471"/>
      <c r="D323" s="471"/>
      <c r="E323" s="471"/>
      <c r="F323" s="4"/>
      <c r="G323" s="91"/>
      <c r="H323" s="471"/>
      <c r="I323" s="471"/>
      <c r="J323" s="91"/>
      <c r="K323" s="473"/>
      <c r="L323" s="473"/>
    </row>
    <row r="324" spans="1:14" ht="39" customHeight="1" x14ac:dyDescent="0.25">
      <c r="A324" s="99"/>
      <c r="B324" s="430"/>
      <c r="C324" s="430"/>
      <c r="D324" s="430"/>
      <c r="E324" s="430"/>
      <c r="F324" s="92"/>
      <c r="G324" s="93"/>
      <c r="H324" s="430"/>
      <c r="I324" s="430"/>
      <c r="J324" s="93"/>
      <c r="K324" s="478"/>
      <c r="L324" s="478"/>
    </row>
    <row r="325" spans="1:14" x14ac:dyDescent="0.25">
      <c r="A325" s="119"/>
      <c r="B325" s="430"/>
      <c r="C325" s="430"/>
      <c r="D325" s="430"/>
      <c r="E325" s="430"/>
      <c r="F325" s="461"/>
      <c r="G325" s="461"/>
      <c r="H325" s="461"/>
      <c r="I325" s="461"/>
      <c r="J325" s="134"/>
      <c r="K325" s="478"/>
      <c r="L325" s="478"/>
    </row>
    <row r="326" spans="1:14" x14ac:dyDescent="0.25">
      <c r="A326" s="119"/>
      <c r="B326" s="430"/>
      <c r="C326" s="430"/>
      <c r="D326" s="430"/>
      <c r="E326" s="430"/>
      <c r="F326" s="461"/>
      <c r="G326" s="461"/>
      <c r="H326" s="461"/>
      <c r="I326" s="461"/>
      <c r="J326" s="134"/>
      <c r="K326" s="478"/>
      <c r="L326" s="478"/>
    </row>
    <row r="327" spans="1:14" x14ac:dyDescent="0.25">
      <c r="A327" s="119"/>
      <c r="B327" s="430"/>
      <c r="C327" s="430"/>
      <c r="D327" s="430"/>
      <c r="E327" s="430"/>
      <c r="F327" s="461"/>
      <c r="G327" s="461"/>
      <c r="H327" s="461"/>
      <c r="I327" s="461"/>
      <c r="J327" s="134"/>
      <c r="K327" s="478"/>
      <c r="L327" s="478"/>
    </row>
    <row r="328" spans="1:14" ht="24.75" customHeight="1" x14ac:dyDescent="0.25">
      <c r="A328" s="141"/>
      <c r="B328" s="481"/>
      <c r="C328" s="481"/>
      <c r="D328" s="481"/>
      <c r="E328" s="481"/>
      <c r="F328" s="482"/>
      <c r="G328" s="482"/>
      <c r="H328" s="482"/>
      <c r="I328" s="482"/>
      <c r="J328" s="5"/>
      <c r="K328" s="483"/>
      <c r="L328" s="483"/>
    </row>
    <row r="329" spans="1:14" ht="16.5" customHeight="1" x14ac:dyDescent="0.25">
      <c r="A329" s="141"/>
      <c r="B329" s="476"/>
      <c r="C329" s="476"/>
      <c r="D329" s="476"/>
      <c r="E329" s="476"/>
      <c r="F329" s="477"/>
      <c r="G329" s="477"/>
      <c r="H329" s="477"/>
      <c r="I329" s="477"/>
      <c r="J329" s="160"/>
      <c r="K329" s="473"/>
      <c r="L329" s="473"/>
      <c r="N329" s="29"/>
    </row>
    <row r="330" spans="1:14" ht="14.25" customHeight="1" x14ac:dyDescent="0.25">
      <c r="A330" s="141"/>
      <c r="B330" s="476"/>
      <c r="C330" s="476"/>
      <c r="D330" s="476"/>
      <c r="E330" s="476"/>
      <c r="F330" s="477"/>
      <c r="G330" s="477"/>
      <c r="H330" s="477"/>
      <c r="I330" s="477"/>
      <c r="J330" s="160"/>
      <c r="K330" s="473"/>
      <c r="L330" s="473"/>
    </row>
    <row r="331" spans="1:14" ht="25.5" customHeight="1" x14ac:dyDescent="0.25">
      <c r="A331" s="119"/>
      <c r="B331" s="435"/>
      <c r="C331" s="435"/>
      <c r="D331" s="435"/>
      <c r="E331" s="435"/>
      <c r="F331" s="435"/>
      <c r="G331" s="435"/>
      <c r="H331" s="435"/>
      <c r="I331" s="435"/>
      <c r="J331" s="106"/>
      <c r="K331" s="474"/>
      <c r="L331" s="474"/>
    </row>
    <row r="332" spans="1:14" x14ac:dyDescent="0.25">
      <c r="A332" s="119"/>
      <c r="B332" s="435"/>
      <c r="C332" s="435"/>
      <c r="D332" s="435"/>
      <c r="E332" s="435"/>
      <c r="F332" s="479"/>
      <c r="G332" s="479"/>
      <c r="H332" s="479"/>
      <c r="I332" s="479"/>
      <c r="J332" s="106"/>
      <c r="K332" s="474"/>
      <c r="L332" s="474"/>
    </row>
    <row r="333" spans="1:14" x14ac:dyDescent="0.25">
      <c r="A333" s="119"/>
      <c r="B333" s="435"/>
      <c r="C333" s="435"/>
      <c r="D333" s="435"/>
      <c r="E333" s="435"/>
      <c r="F333" s="479"/>
      <c r="G333" s="479"/>
      <c r="H333" s="479"/>
      <c r="I333" s="479"/>
      <c r="J333" s="162"/>
      <c r="K333" s="474"/>
      <c r="L333" s="474"/>
    </row>
    <row r="334" spans="1:14" x14ac:dyDescent="0.25">
      <c r="A334" s="119"/>
      <c r="B334" s="435"/>
      <c r="C334" s="435"/>
      <c r="D334" s="435"/>
      <c r="E334" s="435"/>
      <c r="F334" s="479"/>
      <c r="G334" s="479"/>
      <c r="H334" s="479"/>
      <c r="I334" s="479"/>
      <c r="J334" s="162"/>
      <c r="K334" s="474"/>
      <c r="L334" s="474"/>
    </row>
    <row r="335" spans="1:14" x14ac:dyDescent="0.25">
      <c r="A335" s="119"/>
      <c r="B335" s="435"/>
      <c r="C335" s="435"/>
      <c r="D335" s="435"/>
      <c r="E335" s="435"/>
      <c r="F335" s="480"/>
      <c r="G335" s="480"/>
      <c r="H335" s="480"/>
      <c r="I335" s="480"/>
      <c r="J335" s="162"/>
      <c r="K335" s="474"/>
      <c r="L335" s="474"/>
    </row>
    <row r="336" spans="1:14" x14ac:dyDescent="0.25">
      <c r="A336" s="119"/>
      <c r="B336" s="435"/>
      <c r="C336" s="435"/>
      <c r="D336" s="435"/>
      <c r="E336" s="435"/>
      <c r="F336" s="479"/>
      <c r="G336" s="479"/>
      <c r="H336" s="479"/>
      <c r="I336" s="479"/>
      <c r="J336" s="163"/>
      <c r="K336" s="474"/>
      <c r="L336" s="474"/>
    </row>
    <row r="337" spans="1:12" x14ac:dyDescent="0.25">
      <c r="A337" s="119"/>
      <c r="B337" s="435"/>
      <c r="C337" s="435"/>
      <c r="D337" s="435"/>
      <c r="E337" s="435"/>
      <c r="F337" s="480"/>
      <c r="G337" s="480"/>
      <c r="H337" s="480"/>
      <c r="I337" s="480"/>
      <c r="J337" s="162"/>
      <c r="K337" s="474"/>
      <c r="L337" s="474"/>
    </row>
    <row r="338" spans="1:12" x14ac:dyDescent="0.25">
      <c r="A338" s="119"/>
      <c r="B338" s="435"/>
      <c r="C338" s="435"/>
      <c r="D338" s="435"/>
      <c r="E338" s="435"/>
      <c r="F338" s="479"/>
      <c r="G338" s="479"/>
      <c r="H338" s="479"/>
      <c r="I338" s="479"/>
      <c r="J338" s="163"/>
      <c r="K338" s="474"/>
      <c r="L338" s="474"/>
    </row>
    <row r="339" spans="1:12" x14ac:dyDescent="0.25">
      <c r="A339" s="119"/>
      <c r="B339" s="435"/>
      <c r="C339" s="435"/>
      <c r="D339" s="435"/>
      <c r="E339" s="435"/>
      <c r="F339" s="479"/>
      <c r="G339" s="479"/>
      <c r="H339" s="479"/>
      <c r="I339" s="479"/>
      <c r="J339" s="162"/>
      <c r="K339" s="474"/>
      <c r="L339" s="474"/>
    </row>
    <row r="340" spans="1:12" x14ac:dyDescent="0.25">
      <c r="A340" s="119"/>
      <c r="B340" s="435"/>
      <c r="C340" s="435"/>
      <c r="D340" s="435"/>
      <c r="E340" s="435"/>
      <c r="F340" s="479"/>
      <c r="G340" s="479"/>
      <c r="H340" s="479"/>
      <c r="I340" s="479"/>
      <c r="J340" s="162"/>
      <c r="K340" s="474"/>
      <c r="L340" s="474"/>
    </row>
    <row r="341" spans="1:12" ht="15" customHeight="1" x14ac:dyDescent="0.25">
      <c r="A341" s="141"/>
      <c r="B341" s="476"/>
      <c r="C341" s="476"/>
      <c r="D341" s="476"/>
      <c r="E341" s="476"/>
      <c r="F341" s="477"/>
      <c r="G341" s="477"/>
      <c r="H341" s="477"/>
      <c r="I341" s="477"/>
      <c r="J341" s="160"/>
      <c r="K341" s="473"/>
      <c r="L341" s="473"/>
    </row>
    <row r="342" spans="1:12" ht="39" customHeight="1" x14ac:dyDescent="0.25">
      <c r="A342" s="115"/>
      <c r="B342" s="435"/>
      <c r="C342" s="435"/>
      <c r="D342" s="435"/>
      <c r="E342" s="435"/>
      <c r="F342" s="479"/>
      <c r="G342" s="479"/>
      <c r="H342" s="479"/>
      <c r="I342" s="479"/>
      <c r="J342" s="162"/>
      <c r="K342" s="474"/>
      <c r="L342" s="474"/>
    </row>
    <row r="343" spans="1:12" ht="12" customHeight="1" x14ac:dyDescent="0.25">
      <c r="A343" s="110"/>
      <c r="B343" s="435"/>
      <c r="C343" s="435"/>
      <c r="D343" s="435"/>
      <c r="E343" s="435"/>
      <c r="F343" s="479"/>
      <c r="G343" s="479"/>
      <c r="H343" s="479"/>
      <c r="I343" s="479"/>
      <c r="J343" s="162"/>
      <c r="K343" s="474"/>
      <c r="L343" s="474"/>
    </row>
    <row r="344" spans="1:12" x14ac:dyDescent="0.25">
      <c r="A344" s="110"/>
      <c r="B344" s="435"/>
      <c r="C344" s="435"/>
      <c r="D344" s="435"/>
      <c r="E344" s="435"/>
      <c r="F344" s="479"/>
      <c r="G344" s="479"/>
      <c r="H344" s="479"/>
      <c r="I344" s="479"/>
      <c r="J344" s="162"/>
      <c r="K344" s="474"/>
      <c r="L344" s="474"/>
    </row>
    <row r="345" spans="1:12" x14ac:dyDescent="0.25">
      <c r="A345" s="110"/>
      <c r="B345" s="435"/>
      <c r="C345" s="435"/>
      <c r="D345" s="435"/>
      <c r="E345" s="435"/>
      <c r="F345" s="480"/>
      <c r="G345" s="480"/>
      <c r="H345" s="480"/>
      <c r="I345" s="480"/>
      <c r="J345" s="163"/>
      <c r="K345" s="474"/>
      <c r="L345" s="474"/>
    </row>
    <row r="346" spans="1:12" x14ac:dyDescent="0.25">
      <c r="A346" s="111"/>
      <c r="B346" s="449"/>
      <c r="C346" s="449"/>
      <c r="D346" s="449"/>
      <c r="E346" s="449"/>
      <c r="F346" s="486"/>
      <c r="G346" s="486"/>
      <c r="H346" s="486"/>
      <c r="I346" s="486"/>
      <c r="J346" s="287"/>
      <c r="K346" s="487"/>
      <c r="L346" s="487"/>
    </row>
    <row r="347" spans="1:12" x14ac:dyDescent="0.25">
      <c r="A347" s="266"/>
      <c r="B347" s="269"/>
      <c r="C347" s="269"/>
      <c r="D347" s="269"/>
      <c r="E347" s="269"/>
      <c r="F347" s="270"/>
      <c r="G347" s="270"/>
      <c r="H347" s="270"/>
      <c r="I347" s="270"/>
      <c r="J347" s="270"/>
      <c r="K347" s="267"/>
      <c r="L347" s="267"/>
    </row>
    <row r="348" spans="1:12" x14ac:dyDescent="0.25">
      <c r="A348" s="286"/>
      <c r="B348" s="469"/>
      <c r="C348" s="469"/>
      <c r="D348" s="469"/>
      <c r="E348" s="469"/>
      <c r="F348" s="469"/>
      <c r="G348" s="469"/>
      <c r="H348" s="469"/>
      <c r="I348" s="469"/>
      <c r="J348" s="357"/>
      <c r="K348" s="470"/>
      <c r="L348" s="470"/>
    </row>
    <row r="349" spans="1:12" ht="37.5" customHeight="1" x14ac:dyDescent="0.25">
      <c r="A349" s="329"/>
      <c r="B349" s="484"/>
      <c r="C349" s="484"/>
      <c r="D349" s="485"/>
      <c r="E349" s="485"/>
      <c r="F349" s="485"/>
      <c r="G349" s="485"/>
      <c r="H349" s="485"/>
      <c r="I349" s="485"/>
      <c r="J349" s="358"/>
      <c r="K349" s="468"/>
      <c r="L349" s="468"/>
    </row>
    <row r="350" spans="1:12" ht="18" customHeight="1" x14ac:dyDescent="0.25">
      <c r="A350" s="141"/>
      <c r="B350" s="476"/>
      <c r="C350" s="476"/>
      <c r="D350" s="476"/>
      <c r="E350" s="476"/>
      <c r="F350" s="477"/>
      <c r="G350" s="477"/>
      <c r="H350" s="477"/>
      <c r="I350" s="477"/>
      <c r="J350" s="160"/>
      <c r="K350" s="473"/>
      <c r="L350" s="473"/>
    </row>
    <row r="351" spans="1:12" ht="16.5" customHeight="1" x14ac:dyDescent="0.25">
      <c r="A351" s="141"/>
      <c r="B351" s="476"/>
      <c r="C351" s="476"/>
      <c r="D351" s="476"/>
      <c r="E351" s="476"/>
      <c r="F351" s="477"/>
      <c r="G351" s="477"/>
      <c r="H351" s="477"/>
      <c r="I351" s="477"/>
      <c r="J351" s="160"/>
      <c r="K351" s="473"/>
      <c r="L351" s="473"/>
    </row>
    <row r="352" spans="1:12" ht="27" customHeight="1" x14ac:dyDescent="0.25">
      <c r="A352" s="110"/>
      <c r="B352" s="435"/>
      <c r="C352" s="435"/>
      <c r="D352" s="435"/>
      <c r="E352" s="435"/>
      <c r="F352" s="479"/>
      <c r="G352" s="479"/>
      <c r="H352" s="479"/>
      <c r="I352" s="479"/>
      <c r="J352" s="162"/>
      <c r="K352" s="474"/>
      <c r="L352" s="474"/>
    </row>
    <row r="353" spans="1:12" x14ac:dyDescent="0.25">
      <c r="A353" s="110"/>
      <c r="B353" s="435"/>
      <c r="C353" s="435"/>
      <c r="D353" s="435"/>
      <c r="E353" s="435"/>
      <c r="F353" s="479"/>
      <c r="G353" s="479"/>
      <c r="H353" s="479"/>
      <c r="I353" s="479"/>
      <c r="J353" s="162"/>
      <c r="K353" s="474"/>
      <c r="L353" s="474"/>
    </row>
    <row r="354" spans="1:12" x14ac:dyDescent="0.25">
      <c r="A354" s="110"/>
      <c r="B354" s="435"/>
      <c r="C354" s="435"/>
      <c r="D354" s="435"/>
      <c r="E354" s="435"/>
      <c r="F354" s="479"/>
      <c r="G354" s="479"/>
      <c r="H354" s="479"/>
      <c r="I354" s="479"/>
      <c r="J354" s="162"/>
      <c r="K354" s="474"/>
      <c r="L354" s="474"/>
    </row>
    <row r="355" spans="1:12" x14ac:dyDescent="0.25">
      <c r="A355" s="110"/>
      <c r="B355" s="435"/>
      <c r="C355" s="435"/>
      <c r="D355" s="435"/>
      <c r="E355" s="435"/>
      <c r="F355" s="479"/>
      <c r="G355" s="479"/>
      <c r="H355" s="479"/>
      <c r="I355" s="479"/>
      <c r="J355" s="162"/>
      <c r="K355" s="474"/>
      <c r="L355" s="474"/>
    </row>
    <row r="356" spans="1:12" x14ac:dyDescent="0.25">
      <c r="A356" s="110"/>
      <c r="B356" s="435"/>
      <c r="C356" s="435"/>
      <c r="D356" s="435"/>
      <c r="E356" s="435"/>
      <c r="F356" s="479"/>
      <c r="G356" s="479"/>
      <c r="H356" s="479"/>
      <c r="I356" s="479"/>
      <c r="J356" s="162"/>
      <c r="K356" s="474"/>
      <c r="L356" s="474"/>
    </row>
    <row r="357" spans="1:12" ht="15.75" customHeight="1" x14ac:dyDescent="0.25">
      <c r="A357" s="110"/>
      <c r="B357" s="435"/>
      <c r="C357" s="435"/>
      <c r="D357" s="435"/>
      <c r="E357" s="435"/>
      <c r="F357" s="479"/>
      <c r="G357" s="479"/>
      <c r="H357" s="479"/>
      <c r="I357" s="479"/>
      <c r="J357" s="162"/>
      <c r="K357" s="474"/>
      <c r="L357" s="474"/>
    </row>
    <row r="358" spans="1:12" x14ac:dyDescent="0.25">
      <c r="A358" s="110"/>
      <c r="B358" s="435"/>
      <c r="C358" s="435"/>
      <c r="D358" s="435"/>
      <c r="E358" s="435"/>
      <c r="F358" s="479"/>
      <c r="G358" s="479"/>
      <c r="H358" s="479"/>
      <c r="I358" s="479"/>
      <c r="J358" s="162"/>
      <c r="K358" s="474"/>
      <c r="L358" s="474"/>
    </row>
    <row r="359" spans="1:12" x14ac:dyDescent="0.25">
      <c r="A359" s="110"/>
      <c r="B359" s="435"/>
      <c r="C359" s="435"/>
      <c r="D359" s="435"/>
      <c r="E359" s="435"/>
      <c r="F359" s="479"/>
      <c r="G359" s="479"/>
      <c r="H359" s="479"/>
      <c r="I359" s="479"/>
      <c r="J359" s="162"/>
      <c r="K359" s="474"/>
      <c r="L359" s="474"/>
    </row>
    <row r="360" spans="1:12" x14ac:dyDescent="0.25">
      <c r="A360" s="110"/>
      <c r="B360" s="435"/>
      <c r="C360" s="435"/>
      <c r="D360" s="435"/>
      <c r="E360" s="435"/>
      <c r="F360" s="479"/>
      <c r="G360" s="479"/>
      <c r="H360" s="479"/>
      <c r="I360" s="479"/>
      <c r="J360" s="162"/>
      <c r="K360" s="474"/>
      <c r="L360" s="474"/>
    </row>
    <row r="361" spans="1:12" x14ac:dyDescent="0.25">
      <c r="A361" s="110"/>
      <c r="B361" s="435"/>
      <c r="C361" s="435"/>
      <c r="D361" s="435"/>
      <c r="E361" s="435"/>
      <c r="F361" s="479"/>
      <c r="G361" s="479"/>
      <c r="H361" s="479"/>
      <c r="I361" s="479"/>
      <c r="J361" s="162"/>
      <c r="K361" s="474"/>
      <c r="L361" s="474"/>
    </row>
    <row r="362" spans="1:12" x14ac:dyDescent="0.25">
      <c r="A362" s="141"/>
      <c r="B362" s="476"/>
      <c r="C362" s="476"/>
      <c r="D362" s="476"/>
      <c r="E362" s="476"/>
      <c r="F362" s="477"/>
      <c r="G362" s="477"/>
      <c r="H362" s="477"/>
      <c r="I362" s="477"/>
      <c r="J362" s="160"/>
      <c r="K362" s="473"/>
      <c r="L362" s="473"/>
    </row>
    <row r="363" spans="1:12" ht="39" customHeight="1" x14ac:dyDescent="0.25">
      <c r="A363" s="110"/>
      <c r="B363" s="435"/>
      <c r="C363" s="435"/>
      <c r="D363" s="435"/>
      <c r="E363" s="435"/>
      <c r="F363" s="479"/>
      <c r="G363" s="479"/>
      <c r="H363" s="479"/>
      <c r="I363" s="479"/>
      <c r="J363" s="162"/>
      <c r="K363" s="474"/>
      <c r="L363" s="474"/>
    </row>
    <row r="364" spans="1:12" x14ac:dyDescent="0.25">
      <c r="A364" s="110"/>
      <c r="B364" s="435"/>
      <c r="C364" s="435"/>
      <c r="D364" s="435"/>
      <c r="E364" s="435"/>
      <c r="F364" s="479"/>
      <c r="G364" s="479"/>
      <c r="H364" s="479"/>
      <c r="I364" s="479"/>
      <c r="J364" s="162"/>
      <c r="K364" s="474"/>
      <c r="L364" s="474"/>
    </row>
    <row r="365" spans="1:12" x14ac:dyDescent="0.25">
      <c r="A365" s="110"/>
      <c r="B365" s="435"/>
      <c r="C365" s="435"/>
      <c r="D365" s="435"/>
      <c r="E365" s="435"/>
      <c r="F365" s="479"/>
      <c r="G365" s="479"/>
      <c r="H365" s="479"/>
      <c r="I365" s="479"/>
      <c r="J365" s="162"/>
      <c r="K365" s="474"/>
      <c r="L365" s="474"/>
    </row>
    <row r="366" spans="1:12" x14ac:dyDescent="0.25">
      <c r="A366" s="110"/>
      <c r="B366" s="435"/>
      <c r="C366" s="435"/>
      <c r="D366" s="435"/>
      <c r="E366" s="435"/>
      <c r="F366" s="479"/>
      <c r="G366" s="479"/>
      <c r="H366" s="479"/>
      <c r="I366" s="479"/>
      <c r="J366" s="162"/>
      <c r="K366" s="474"/>
      <c r="L366" s="474"/>
    </row>
    <row r="367" spans="1:12" x14ac:dyDescent="0.25">
      <c r="A367" s="110"/>
      <c r="B367" s="435"/>
      <c r="C367" s="435"/>
      <c r="D367" s="435"/>
      <c r="E367" s="435"/>
      <c r="F367" s="479"/>
      <c r="G367" s="479"/>
      <c r="H367" s="479"/>
      <c r="I367" s="479"/>
      <c r="J367" s="162"/>
      <c r="K367" s="474"/>
      <c r="L367" s="474"/>
    </row>
    <row r="368" spans="1:12" ht="27.75" customHeight="1" x14ac:dyDescent="0.25">
      <c r="A368" s="141"/>
      <c r="B368" s="476"/>
      <c r="C368" s="476"/>
      <c r="D368" s="476"/>
      <c r="E368" s="476"/>
      <c r="F368" s="476"/>
      <c r="G368" s="476"/>
      <c r="H368" s="476"/>
      <c r="I368" s="476"/>
      <c r="J368" s="159"/>
      <c r="K368" s="483"/>
      <c r="L368" s="483"/>
    </row>
    <row r="369" spans="1:12" x14ac:dyDescent="0.25">
      <c r="A369" s="141"/>
      <c r="B369" s="476"/>
      <c r="C369" s="476"/>
      <c r="D369" s="476"/>
      <c r="E369" s="476"/>
      <c r="F369" s="477"/>
      <c r="G369" s="477"/>
      <c r="H369" s="477"/>
      <c r="I369" s="477"/>
      <c r="J369" s="160"/>
      <c r="K369" s="473"/>
      <c r="L369" s="473"/>
    </row>
    <row r="370" spans="1:12" x14ac:dyDescent="0.25">
      <c r="A370" s="141"/>
      <c r="B370" s="476"/>
      <c r="C370" s="476"/>
      <c r="D370" s="476"/>
      <c r="E370" s="476"/>
      <c r="F370" s="477"/>
      <c r="G370" s="477"/>
      <c r="H370" s="477"/>
      <c r="I370" s="477"/>
      <c r="J370" s="160"/>
      <c r="K370" s="473"/>
      <c r="L370" s="473"/>
    </row>
    <row r="371" spans="1:12" ht="24.75" customHeight="1" x14ac:dyDescent="0.25">
      <c r="A371" s="119"/>
      <c r="B371" s="435"/>
      <c r="C371" s="435"/>
      <c r="D371" s="435"/>
      <c r="E371" s="435"/>
      <c r="F371" s="479"/>
      <c r="G371" s="479"/>
      <c r="H371" s="479"/>
      <c r="I371" s="479"/>
      <c r="J371" s="162"/>
      <c r="K371" s="474"/>
      <c r="L371" s="474"/>
    </row>
    <row r="372" spans="1:12" x14ac:dyDescent="0.25">
      <c r="A372" s="119"/>
      <c r="B372" s="435"/>
      <c r="C372" s="435"/>
      <c r="D372" s="435"/>
      <c r="E372" s="435"/>
      <c r="F372" s="479"/>
      <c r="G372" s="479"/>
      <c r="H372" s="479"/>
      <c r="I372" s="479"/>
      <c r="J372" s="162"/>
      <c r="K372" s="474"/>
      <c r="L372" s="474"/>
    </row>
    <row r="373" spans="1:12" x14ac:dyDescent="0.25">
      <c r="A373" s="119"/>
      <c r="B373" s="435"/>
      <c r="C373" s="435"/>
      <c r="D373" s="435"/>
      <c r="E373" s="435"/>
      <c r="F373" s="479"/>
      <c r="G373" s="479"/>
      <c r="H373" s="479"/>
      <c r="I373" s="479"/>
      <c r="J373" s="162"/>
      <c r="K373" s="474"/>
      <c r="L373" s="474"/>
    </row>
    <row r="374" spans="1:12" x14ac:dyDescent="0.25">
      <c r="A374" s="119"/>
      <c r="B374" s="435"/>
      <c r="C374" s="435"/>
      <c r="D374" s="435"/>
      <c r="E374" s="435"/>
      <c r="F374" s="480"/>
      <c r="G374" s="480"/>
      <c r="H374" s="480"/>
      <c r="I374" s="480"/>
      <c r="J374" s="163"/>
      <c r="K374" s="474"/>
      <c r="L374" s="474"/>
    </row>
    <row r="375" spans="1:12" x14ac:dyDescent="0.25">
      <c r="A375" s="119"/>
      <c r="B375" s="435"/>
      <c r="C375" s="435"/>
      <c r="D375" s="435"/>
      <c r="E375" s="435"/>
      <c r="F375" s="479"/>
      <c r="G375" s="479"/>
      <c r="H375" s="479"/>
      <c r="I375" s="479"/>
      <c r="J375" s="162"/>
      <c r="K375" s="474"/>
      <c r="L375" s="474"/>
    </row>
    <row r="376" spans="1:12" x14ac:dyDescent="0.25">
      <c r="A376" s="119"/>
      <c r="B376" s="435"/>
      <c r="C376" s="435"/>
      <c r="D376" s="435"/>
      <c r="E376" s="435"/>
      <c r="F376" s="479"/>
      <c r="G376" s="479"/>
      <c r="H376" s="479"/>
      <c r="I376" s="479"/>
      <c r="J376" s="162"/>
      <c r="K376" s="474"/>
      <c r="L376" s="474"/>
    </row>
    <row r="377" spans="1:12" x14ac:dyDescent="0.25">
      <c r="A377" s="119"/>
      <c r="B377" s="435"/>
      <c r="C377" s="435"/>
      <c r="D377" s="435"/>
      <c r="E377" s="435"/>
      <c r="F377" s="479"/>
      <c r="G377" s="479"/>
      <c r="H377" s="479"/>
      <c r="I377" s="479"/>
      <c r="J377" s="162"/>
      <c r="K377" s="474"/>
      <c r="L377" s="474"/>
    </row>
    <row r="378" spans="1:12" x14ac:dyDescent="0.25">
      <c r="A378" s="119"/>
      <c r="B378" s="435"/>
      <c r="C378" s="435"/>
      <c r="D378" s="435"/>
      <c r="E378" s="435"/>
      <c r="F378" s="479"/>
      <c r="G378" s="479"/>
      <c r="H378" s="479"/>
      <c r="I378" s="479"/>
      <c r="J378" s="162"/>
      <c r="K378" s="474"/>
      <c r="L378" s="474"/>
    </row>
    <row r="379" spans="1:12" x14ac:dyDescent="0.25">
      <c r="A379" s="119"/>
      <c r="B379" s="435"/>
      <c r="C379" s="435"/>
      <c r="D379" s="435"/>
      <c r="E379" s="435"/>
      <c r="F379" s="479"/>
      <c r="G379" s="479"/>
      <c r="H379" s="479"/>
      <c r="I379" s="479"/>
      <c r="J379" s="162"/>
      <c r="K379" s="474"/>
      <c r="L379" s="474"/>
    </row>
    <row r="380" spans="1:12" x14ac:dyDescent="0.25">
      <c r="A380" s="119"/>
      <c r="B380" s="435"/>
      <c r="C380" s="435"/>
      <c r="D380" s="435"/>
      <c r="E380" s="435"/>
      <c r="F380" s="479"/>
      <c r="G380" s="479"/>
      <c r="H380" s="479"/>
      <c r="I380" s="479"/>
      <c r="J380" s="162"/>
      <c r="K380" s="474"/>
      <c r="L380" s="474"/>
    </row>
    <row r="381" spans="1:12" x14ac:dyDescent="0.25">
      <c r="A381" s="141"/>
      <c r="B381" s="476"/>
      <c r="C381" s="476"/>
      <c r="D381" s="476"/>
      <c r="E381" s="476"/>
      <c r="F381" s="477"/>
      <c r="G381" s="477"/>
      <c r="H381" s="477"/>
      <c r="I381" s="477"/>
      <c r="J381" s="160"/>
      <c r="K381" s="473"/>
      <c r="L381" s="473"/>
    </row>
    <row r="382" spans="1:12" ht="38.25" customHeight="1" x14ac:dyDescent="0.25">
      <c r="A382" s="110"/>
      <c r="B382" s="435"/>
      <c r="C382" s="435"/>
      <c r="D382" s="435"/>
      <c r="E382" s="435"/>
      <c r="F382" s="479"/>
      <c r="G382" s="479"/>
      <c r="H382" s="479"/>
      <c r="I382" s="479"/>
      <c r="J382" s="162"/>
      <c r="K382" s="474"/>
      <c r="L382" s="474"/>
    </row>
    <row r="383" spans="1:12" x14ac:dyDescent="0.25">
      <c r="A383" s="110"/>
      <c r="B383" s="435"/>
      <c r="C383" s="435"/>
      <c r="D383" s="435"/>
      <c r="E383" s="435"/>
      <c r="F383" s="479"/>
      <c r="G383" s="479"/>
      <c r="H383" s="479"/>
      <c r="I383" s="479"/>
      <c r="J383" s="162"/>
      <c r="K383" s="474"/>
      <c r="L383" s="474"/>
    </row>
    <row r="384" spans="1:12" x14ac:dyDescent="0.25">
      <c r="A384" s="110"/>
      <c r="B384" s="435"/>
      <c r="C384" s="435"/>
      <c r="D384" s="435"/>
      <c r="E384" s="435"/>
      <c r="F384" s="479"/>
      <c r="G384" s="479"/>
      <c r="H384" s="479"/>
      <c r="I384" s="479"/>
      <c r="J384" s="162"/>
      <c r="K384" s="474"/>
      <c r="L384" s="474"/>
    </row>
    <row r="385" spans="1:12" x14ac:dyDescent="0.25">
      <c r="A385" s="110"/>
      <c r="B385" s="435"/>
      <c r="C385" s="435"/>
      <c r="D385" s="435"/>
      <c r="E385" s="435"/>
      <c r="F385" s="479"/>
      <c r="G385" s="479"/>
      <c r="H385" s="479"/>
      <c r="I385" s="479"/>
      <c r="J385" s="162"/>
      <c r="K385" s="474"/>
      <c r="L385" s="474"/>
    </row>
    <row r="386" spans="1:12" x14ac:dyDescent="0.25">
      <c r="A386" s="110"/>
      <c r="B386" s="435"/>
      <c r="C386" s="435"/>
      <c r="D386" s="435"/>
      <c r="E386" s="435"/>
      <c r="F386" s="479"/>
      <c r="G386" s="479"/>
      <c r="H386" s="479"/>
      <c r="I386" s="479"/>
      <c r="J386" s="162"/>
      <c r="K386" s="474"/>
      <c r="L386" s="474"/>
    </row>
    <row r="387" spans="1:12" x14ac:dyDescent="0.25">
      <c r="A387" s="13"/>
      <c r="B387" s="490"/>
      <c r="C387" s="490"/>
      <c r="D387" s="490"/>
      <c r="E387" s="490"/>
      <c r="F387" s="490"/>
      <c r="G387" s="490"/>
      <c r="H387" s="490"/>
      <c r="I387" s="490"/>
      <c r="J387" s="13"/>
      <c r="K387" s="490"/>
      <c r="L387" s="490"/>
    </row>
    <row r="388" spans="1:12" x14ac:dyDescent="0.25">
      <c r="A388" s="489"/>
      <c r="B388" s="489"/>
      <c r="C388" s="489"/>
      <c r="D388" s="489"/>
      <c r="E388" s="489"/>
      <c r="F388" s="489"/>
      <c r="G388" s="489"/>
      <c r="H388" s="489"/>
      <c r="I388" s="489"/>
      <c r="J388" s="489"/>
      <c r="K388" s="489"/>
      <c r="L388" s="489"/>
    </row>
    <row r="389" spans="1:12" x14ac:dyDescent="0.25">
      <c r="A389" s="46"/>
      <c r="B389" s="46"/>
      <c r="C389" s="46"/>
      <c r="D389" s="46"/>
      <c r="E389" s="46"/>
      <c r="F389" s="46"/>
      <c r="G389" s="46"/>
      <c r="H389" s="46"/>
      <c r="I389" s="46"/>
      <c r="J389" s="46"/>
      <c r="K389" s="46"/>
      <c r="L389" s="46"/>
    </row>
    <row r="390" spans="1:12" x14ac:dyDescent="0.25">
      <c r="A390" s="240"/>
      <c r="B390" s="240"/>
      <c r="C390" s="240"/>
      <c r="D390" s="240"/>
      <c r="E390" s="240"/>
      <c r="F390" s="240"/>
      <c r="G390" s="240"/>
      <c r="H390" s="240"/>
      <c r="I390" s="240"/>
      <c r="J390" s="240"/>
      <c r="K390" s="240"/>
      <c r="L390" s="240"/>
    </row>
    <row r="393" spans="1:12" ht="9.75" customHeight="1" x14ac:dyDescent="0.25"/>
    <row r="396" spans="1:12" ht="11.25" customHeight="1" x14ac:dyDescent="0.25"/>
    <row r="399" spans="1:12" ht="15.75" customHeight="1" x14ac:dyDescent="0.25"/>
    <row r="400" spans="1:12" s="47" customFormat="1" ht="18.75" customHeight="1" x14ac:dyDescent="0.2"/>
    <row r="402" ht="24.75" customHeight="1" x14ac:dyDescent="0.25"/>
    <row r="412" ht="41.25" customHeight="1" x14ac:dyDescent="0.25"/>
    <row r="417" ht="39" customHeight="1" x14ac:dyDescent="0.25"/>
    <row r="421" ht="26.25" customHeight="1" x14ac:dyDescent="0.25"/>
    <row r="424" s="47" customFormat="1" ht="14.25" x14ac:dyDescent="0.2"/>
    <row r="425" ht="28.5" customHeight="1" x14ac:dyDescent="0.25"/>
    <row r="426" ht="12" customHeight="1" x14ac:dyDescent="0.25"/>
    <row r="428" ht="12.75" customHeight="1" x14ac:dyDescent="0.25"/>
    <row r="429" ht="13.5" customHeight="1" x14ac:dyDescent="0.25"/>
    <row r="437" ht="18" customHeight="1" x14ac:dyDescent="0.25"/>
    <row r="438" ht="38.25" customHeight="1" x14ac:dyDescent="0.25"/>
    <row r="443" ht="38.25" customHeight="1" x14ac:dyDescent="0.25"/>
    <row r="447" ht="24.75" customHeight="1" x14ac:dyDescent="0.25"/>
    <row r="451" ht="25.5" customHeight="1" x14ac:dyDescent="0.25"/>
    <row r="464" ht="39" customHeight="1" x14ac:dyDescent="0.25"/>
    <row r="472" ht="24" customHeight="1" x14ac:dyDescent="0.25"/>
    <row r="480" ht="38.25" customHeight="1" x14ac:dyDescent="0.25"/>
    <row r="484" spans="20:20" x14ac:dyDescent="0.25">
      <c r="T484" s="48"/>
    </row>
    <row r="485" spans="20:20" ht="38.25" customHeight="1" x14ac:dyDescent="0.25"/>
    <row r="489" spans="20:20" s="47" customFormat="1" ht="14.25" x14ac:dyDescent="0.2"/>
    <row r="491" spans="20:20" ht="16.5" customHeight="1" x14ac:dyDescent="0.25"/>
    <row r="492" spans="20:20" ht="15" customHeight="1" x14ac:dyDescent="0.25"/>
    <row r="493" spans="20:20" ht="27" customHeight="1" x14ac:dyDescent="0.25"/>
    <row r="503" ht="41.25" customHeight="1" x14ac:dyDescent="0.25"/>
    <row r="508" ht="39" customHeight="1" x14ac:dyDescent="0.25"/>
    <row r="514" ht="14.25" customHeight="1" x14ac:dyDescent="0.25"/>
    <row r="516" ht="25.5" customHeight="1" x14ac:dyDescent="0.25"/>
    <row r="522" ht="15" customHeight="1" x14ac:dyDescent="0.25"/>
    <row r="526" ht="39.75" customHeight="1" x14ac:dyDescent="0.25"/>
    <row r="531" ht="39" customHeight="1" x14ac:dyDescent="0.25"/>
    <row r="532" ht="12.75" customHeight="1" x14ac:dyDescent="0.25"/>
    <row r="535" s="47" customFormat="1" ht="14.25" x14ac:dyDescent="0.2"/>
    <row r="536" ht="14.25" customHeight="1" x14ac:dyDescent="0.25"/>
    <row r="539" ht="24" customHeight="1" x14ac:dyDescent="0.25"/>
    <row r="555" ht="38.25" customHeight="1" x14ac:dyDescent="0.25"/>
    <row r="559" s="47" customFormat="1" ht="14.25" x14ac:dyDescent="0.2"/>
    <row r="564" ht="24.75" customHeight="1" x14ac:dyDescent="0.25"/>
    <row r="565" ht="12.75" customHeight="1" x14ac:dyDescent="0.25"/>
    <row r="566" ht="13.5" customHeight="1" x14ac:dyDescent="0.25"/>
    <row r="567" ht="13.5" customHeight="1" x14ac:dyDescent="0.25"/>
    <row r="568" ht="13.5" customHeight="1" x14ac:dyDescent="0.25"/>
    <row r="569" ht="12.75" customHeight="1" x14ac:dyDescent="0.25"/>
    <row r="572" ht="39" customHeight="1" x14ac:dyDescent="0.25"/>
    <row r="577" ht="42" customHeight="1" x14ac:dyDescent="0.25"/>
    <row r="581" s="47" customFormat="1" ht="14.25" x14ac:dyDescent="0.2"/>
    <row r="583" ht="15.75" customHeight="1" x14ac:dyDescent="0.25"/>
    <row r="585" ht="24.75" customHeight="1" x14ac:dyDescent="0.25"/>
    <row r="593" spans="13:13" ht="39" customHeight="1" x14ac:dyDescent="0.25"/>
    <row r="598" spans="13:13" ht="40.5" customHeight="1" x14ac:dyDescent="0.25"/>
    <row r="608" spans="13:13" ht="13.5" customHeight="1" x14ac:dyDescent="0.25">
      <c r="M608" s="49"/>
    </row>
    <row r="609" spans="13:13" ht="13.5" customHeight="1" x14ac:dyDescent="0.25">
      <c r="M609" s="49"/>
    </row>
    <row r="610" spans="13:13" ht="9.75" customHeight="1" x14ac:dyDescent="0.25"/>
    <row r="612" spans="13:13" ht="12.75" customHeight="1" x14ac:dyDescent="0.25"/>
    <row r="613" spans="13:13" ht="10.5" customHeight="1" x14ac:dyDescent="0.25"/>
    <row r="615" spans="13:13" ht="24.75" customHeight="1" x14ac:dyDescent="0.25"/>
    <row r="616" spans="13:13" ht="62.25" customHeight="1" x14ac:dyDescent="0.25"/>
    <row r="621" spans="13:13" ht="66" customHeight="1" x14ac:dyDescent="0.25"/>
    <row r="625" ht="25.5" customHeight="1" x14ac:dyDescent="0.25"/>
    <row r="626" ht="66" customHeight="1" x14ac:dyDescent="0.25"/>
    <row r="630" ht="25.5" customHeight="1" x14ac:dyDescent="0.25"/>
    <row r="631" ht="65.25" customHeight="1" x14ac:dyDescent="0.25"/>
    <row r="633" ht="18" customHeight="1" x14ac:dyDescent="0.25"/>
    <row r="636" ht="63" customHeight="1" x14ac:dyDescent="0.25"/>
    <row r="637" ht="13.5" customHeight="1" x14ac:dyDescent="0.25"/>
    <row r="638" ht="18.75" customHeight="1" x14ac:dyDescent="0.25"/>
    <row r="639" ht="12" customHeight="1" x14ac:dyDescent="0.25"/>
    <row r="642" ht="66" customHeight="1" x14ac:dyDescent="0.25"/>
    <row r="643" ht="15.75" customHeight="1" x14ac:dyDescent="0.25"/>
    <row r="644" ht="17.25" customHeight="1" x14ac:dyDescent="0.25"/>
    <row r="645" ht="13.5" customHeight="1" x14ac:dyDescent="0.25"/>
    <row r="647" ht="64.5" customHeight="1" x14ac:dyDescent="0.25"/>
    <row r="652" ht="64.5" customHeight="1" x14ac:dyDescent="0.25"/>
    <row r="653" ht="13.5" customHeight="1" x14ac:dyDescent="0.25"/>
    <row r="654" ht="16.5" customHeight="1" x14ac:dyDescent="0.25"/>
    <row r="657" ht="65.25" customHeight="1" x14ac:dyDescent="0.25"/>
    <row r="658" ht="13.5" customHeight="1" x14ac:dyDescent="0.25"/>
    <row r="659" ht="14.25" customHeight="1" x14ac:dyDescent="0.25"/>
    <row r="662" ht="65.25" customHeight="1" x14ac:dyDescent="0.25"/>
    <row r="673" spans="13:16" ht="18" customHeight="1" x14ac:dyDescent="0.25"/>
    <row r="674" spans="13:16" ht="17.25" customHeight="1" x14ac:dyDescent="0.25"/>
    <row r="676" spans="13:16" ht="12" customHeight="1" x14ac:dyDescent="0.25"/>
    <row r="677" spans="13:16" ht="12" customHeight="1" x14ac:dyDescent="0.25"/>
    <row r="681" spans="13:16" ht="15.75" customHeight="1" x14ac:dyDescent="0.25">
      <c r="M681" s="40"/>
      <c r="N681" s="29"/>
    </row>
    <row r="682" spans="13:16" ht="18" customHeight="1" x14ac:dyDescent="0.25">
      <c r="M682" s="272"/>
      <c r="N682" s="40"/>
      <c r="O682" s="40"/>
      <c r="P682" s="272"/>
    </row>
    <row r="683" spans="13:16" ht="14.25" customHeight="1" x14ac:dyDescent="0.25">
      <c r="M683" s="40"/>
      <c r="N683" s="40"/>
    </row>
    <row r="684" spans="13:16" x14ac:dyDescent="0.25">
      <c r="M684" s="40"/>
      <c r="N684" s="40"/>
      <c r="O684" s="40"/>
      <c r="P684" s="40"/>
    </row>
    <row r="685" spans="13:16" x14ac:dyDescent="0.25">
      <c r="M685" s="40"/>
      <c r="N685" s="40"/>
      <c r="O685" s="40"/>
    </row>
    <row r="686" spans="13:16" x14ac:dyDescent="0.25">
      <c r="M686" s="40"/>
      <c r="N686" s="40"/>
    </row>
    <row r="687" spans="13:16" ht="17.25" customHeight="1" x14ac:dyDescent="0.25">
      <c r="N687" s="40"/>
    </row>
    <row r="688" spans="13:16" x14ac:dyDescent="0.25">
      <c r="P688" s="40"/>
    </row>
    <row r="689" spans="13:47" s="52" customFormat="1" ht="24" customHeight="1" x14ac:dyDescent="0.25">
      <c r="M689" s="18"/>
      <c r="N689" s="18"/>
      <c r="O689" s="18"/>
      <c r="P689" s="18"/>
      <c r="Q689" s="18"/>
      <c r="R689" s="18"/>
      <c r="S689" s="18"/>
      <c r="T689" s="18"/>
      <c r="U689" s="18"/>
      <c r="V689" s="18"/>
      <c r="W689" s="18"/>
      <c r="X689" s="18"/>
      <c r="Y689" s="18"/>
      <c r="Z689" s="18"/>
      <c r="AA689" s="18"/>
      <c r="AB689" s="18"/>
      <c r="AC689" s="18"/>
      <c r="AD689" s="18"/>
      <c r="AE689" s="18"/>
      <c r="AF689" s="18"/>
      <c r="AG689" s="18"/>
      <c r="AH689" s="18"/>
      <c r="AI689" s="18"/>
      <c r="AJ689" s="18"/>
      <c r="AK689" s="18"/>
      <c r="AL689" s="18"/>
      <c r="AM689" s="18"/>
      <c r="AN689" s="18"/>
      <c r="AO689" s="18"/>
      <c r="AP689" s="18"/>
      <c r="AQ689" s="18"/>
      <c r="AR689" s="18"/>
      <c r="AS689" s="18"/>
      <c r="AT689" s="18"/>
      <c r="AU689" s="18"/>
    </row>
    <row r="690" spans="13:47" x14ac:dyDescent="0.25">
      <c r="M690" s="40"/>
    </row>
    <row r="693" spans="13:47" ht="24.75" customHeight="1" x14ac:dyDescent="0.25"/>
    <row r="694" spans="13:47" ht="21.75" customHeight="1" x14ac:dyDescent="0.25"/>
    <row r="695" spans="13:47" x14ac:dyDescent="0.25">
      <c r="M695" s="40"/>
    </row>
    <row r="697" spans="13:47" x14ac:dyDescent="0.25">
      <c r="M697" s="40"/>
    </row>
    <row r="698" spans="13:47" x14ac:dyDescent="0.25">
      <c r="M698" s="40"/>
    </row>
    <row r="699" spans="13:47" ht="25.5" customHeight="1" x14ac:dyDescent="0.25">
      <c r="M699" s="40"/>
    </row>
    <row r="700" spans="13:47" ht="18" customHeight="1" x14ac:dyDescent="0.25">
      <c r="M700" s="40"/>
    </row>
    <row r="701" spans="13:47" ht="18.75" customHeight="1" x14ac:dyDescent="0.25">
      <c r="M701" s="40"/>
      <c r="N701" s="40"/>
    </row>
    <row r="702" spans="13:47" ht="12" customHeight="1" x14ac:dyDescent="0.25"/>
    <row r="703" spans="13:47" ht="16.5" customHeight="1" x14ac:dyDescent="0.25"/>
    <row r="704" spans="13:47" ht="14.25" customHeight="1" x14ac:dyDescent="0.25"/>
    <row r="705" spans="13:17" ht="17.25" customHeight="1" x14ac:dyDescent="0.25"/>
    <row r="706" spans="13:17" ht="21" customHeight="1" x14ac:dyDescent="0.25"/>
    <row r="707" spans="13:17" ht="10.5" customHeight="1" x14ac:dyDescent="0.25"/>
    <row r="709" spans="13:17" ht="10.5" customHeight="1" x14ac:dyDescent="0.25"/>
    <row r="711" spans="13:17" ht="24.75" customHeight="1" x14ac:dyDescent="0.25"/>
    <row r="712" spans="13:17" ht="14.25" customHeight="1" x14ac:dyDescent="0.25">
      <c r="M712" s="40"/>
    </row>
    <row r="713" spans="13:17" ht="18.75" customHeight="1" x14ac:dyDescent="0.25"/>
    <row r="716" spans="13:17" x14ac:dyDescent="0.25">
      <c r="Q716" s="354"/>
    </row>
    <row r="719" spans="13:17" ht="16.5" customHeight="1" x14ac:dyDescent="0.25"/>
    <row r="721" spans="14:15" ht="25.5" customHeight="1" x14ac:dyDescent="0.25"/>
    <row r="723" spans="14:15" ht="14.25" customHeight="1" x14ac:dyDescent="0.25"/>
    <row r="724" spans="14:15" ht="25.5" customHeight="1" x14ac:dyDescent="0.25"/>
    <row r="725" spans="14:15" ht="16.5" customHeight="1" x14ac:dyDescent="0.25"/>
    <row r="726" spans="14:15" ht="13.5" customHeight="1" x14ac:dyDescent="0.25"/>
    <row r="727" spans="14:15" ht="13.5" customHeight="1" x14ac:dyDescent="0.25"/>
    <row r="728" spans="14:15" x14ac:dyDescent="0.25">
      <c r="O728" s="40"/>
    </row>
    <row r="729" spans="14:15" x14ac:dyDescent="0.25">
      <c r="N729" s="40"/>
    </row>
    <row r="730" spans="14:15" ht="26.25" customHeight="1" x14ac:dyDescent="0.25"/>
    <row r="731" spans="14:15" ht="23.25" customHeight="1" x14ac:dyDescent="0.25"/>
    <row r="732" spans="14:15" ht="15" customHeight="1" x14ac:dyDescent="0.25"/>
    <row r="733" spans="14:15" ht="12.75" customHeight="1" x14ac:dyDescent="0.25"/>
    <row r="734" spans="14:15" ht="25.5" customHeight="1" x14ac:dyDescent="0.25"/>
    <row r="735" spans="14:15" ht="14.25" customHeight="1" x14ac:dyDescent="0.25"/>
    <row r="736" spans="14:15" ht="15.75" customHeight="1" x14ac:dyDescent="0.25"/>
    <row r="738" spans="14:16" ht="12.75" customHeight="1" x14ac:dyDescent="0.25">
      <c r="O738" s="40"/>
      <c r="P738" s="40"/>
    </row>
    <row r="740" spans="14:16" ht="13.5" customHeight="1" x14ac:dyDescent="0.25"/>
    <row r="741" spans="14:16" ht="18" customHeight="1" x14ac:dyDescent="0.25"/>
    <row r="742" spans="14:16" ht="23.25" customHeight="1" x14ac:dyDescent="0.25"/>
    <row r="746" spans="14:16" ht="24.75" customHeight="1" x14ac:dyDescent="0.25"/>
    <row r="747" spans="14:16" ht="17.25" customHeight="1" x14ac:dyDescent="0.25"/>
    <row r="748" spans="14:16" x14ac:dyDescent="0.25">
      <c r="N748" s="40"/>
    </row>
    <row r="749" spans="14:16" ht="12" customHeight="1" x14ac:dyDescent="0.25"/>
    <row r="750" spans="14:16" ht="20.25" customHeight="1" x14ac:dyDescent="0.25"/>
    <row r="751" spans="14:16" ht="27" customHeight="1" x14ac:dyDescent="0.25"/>
    <row r="752" spans="14:16" ht="20.25" customHeight="1" x14ac:dyDescent="0.25"/>
    <row r="753" spans="13:16" ht="12" customHeight="1" x14ac:dyDescent="0.25"/>
    <row r="754" spans="13:16" ht="15" customHeight="1" x14ac:dyDescent="0.25"/>
    <row r="755" spans="13:16" ht="43.5" customHeight="1" x14ac:dyDescent="0.25"/>
    <row r="756" spans="13:16" ht="16.5" customHeight="1" x14ac:dyDescent="0.25">
      <c r="M756" s="1"/>
      <c r="N756" s="56"/>
      <c r="P756" s="56"/>
    </row>
    <row r="757" spans="13:16" ht="17.25" customHeight="1" x14ac:dyDescent="0.25">
      <c r="P757" s="57"/>
    </row>
    <row r="758" spans="13:16" ht="12.75" customHeight="1" x14ac:dyDescent="0.25">
      <c r="P758" s="58"/>
    </row>
    <row r="759" spans="13:16" ht="13.5" customHeight="1" x14ac:dyDescent="0.25">
      <c r="P759" s="57"/>
    </row>
    <row r="760" spans="13:16" x14ac:dyDescent="0.25">
      <c r="P760" s="57"/>
    </row>
    <row r="762" spans="13:16" x14ac:dyDescent="0.25">
      <c r="P762" s="57"/>
    </row>
    <row r="763" spans="13:16" ht="16.5" customHeight="1" x14ac:dyDescent="0.25">
      <c r="P763" s="58"/>
    </row>
    <row r="764" spans="13:16" ht="12.75" customHeight="1" x14ac:dyDescent="0.25">
      <c r="P764" s="58"/>
    </row>
    <row r="765" spans="13:16" ht="24" customHeight="1" x14ac:dyDescent="0.25">
      <c r="P765" s="59"/>
    </row>
    <row r="766" spans="13:16" x14ac:dyDescent="0.25">
      <c r="P766" s="58"/>
    </row>
    <row r="767" spans="13:16" x14ac:dyDescent="0.25">
      <c r="P767" s="58"/>
    </row>
    <row r="768" spans="13:16" x14ac:dyDescent="0.25">
      <c r="P768" s="58"/>
    </row>
    <row r="769" spans="14:16" ht="27" customHeight="1" x14ac:dyDescent="0.25">
      <c r="P769" s="59"/>
    </row>
    <row r="770" spans="14:16" ht="17.25" customHeight="1" x14ac:dyDescent="0.25">
      <c r="P770" s="58"/>
    </row>
    <row r="771" spans="14:16" x14ac:dyDescent="0.25">
      <c r="P771" s="58"/>
    </row>
    <row r="772" spans="14:16" x14ac:dyDescent="0.25">
      <c r="P772" s="58"/>
    </row>
    <row r="773" spans="14:16" x14ac:dyDescent="0.25">
      <c r="N773" s="40"/>
      <c r="P773" s="58"/>
    </row>
    <row r="774" spans="14:16" x14ac:dyDescent="0.25">
      <c r="P774" s="58"/>
    </row>
    <row r="775" spans="14:16" ht="24.75" customHeight="1" x14ac:dyDescent="0.25">
      <c r="P775" s="58"/>
    </row>
    <row r="776" spans="14:16" ht="15.75" customHeight="1" x14ac:dyDescent="0.25">
      <c r="P776" s="58"/>
    </row>
    <row r="777" spans="14:16" ht="15" customHeight="1" x14ac:dyDescent="0.25">
      <c r="P777" s="58"/>
    </row>
    <row r="778" spans="14:16" ht="12.75" customHeight="1" x14ac:dyDescent="0.25">
      <c r="P778" s="58"/>
    </row>
    <row r="779" spans="14:16" ht="17.25" customHeight="1" x14ac:dyDescent="0.25">
      <c r="P779" s="58"/>
    </row>
    <row r="781" spans="14:16" ht="19.5" customHeight="1" x14ac:dyDescent="0.25"/>
    <row r="782" spans="14:16" ht="15.75" customHeight="1" x14ac:dyDescent="0.25">
      <c r="P782" s="40"/>
    </row>
    <row r="783" spans="14:16" ht="12.75" customHeight="1" x14ac:dyDescent="0.25"/>
    <row r="786" ht="12.75" customHeight="1" x14ac:dyDescent="0.25"/>
    <row r="787" ht="17.25" customHeight="1" x14ac:dyDescent="0.25"/>
    <row r="789" ht="26.25" customHeight="1" x14ac:dyDescent="0.25"/>
    <row r="790" ht="15.75" customHeight="1" x14ac:dyDescent="0.25"/>
    <row r="792" ht="25.5" customHeight="1" x14ac:dyDescent="0.25"/>
    <row r="793" ht="18" customHeight="1" x14ac:dyDescent="0.25"/>
    <row r="798" ht="25.5" customHeight="1" x14ac:dyDescent="0.25"/>
    <row r="799" ht="14.25" customHeight="1" x14ac:dyDescent="0.25"/>
    <row r="800" ht="15" customHeight="1" x14ac:dyDescent="0.25"/>
    <row r="801" spans="16:17" ht="12" customHeight="1" x14ac:dyDescent="0.25"/>
    <row r="802" spans="16:17" ht="15" customHeight="1" x14ac:dyDescent="0.25"/>
    <row r="803" spans="16:17" ht="15" customHeight="1" x14ac:dyDescent="0.25"/>
    <row r="804" spans="16:17" ht="15" customHeight="1" x14ac:dyDescent="0.25"/>
    <row r="805" spans="16:17" ht="15" customHeight="1" x14ac:dyDescent="0.25"/>
    <row r="806" spans="16:17" ht="15" customHeight="1" x14ac:dyDescent="0.25"/>
    <row r="812" spans="16:17" ht="18.75" customHeight="1" x14ac:dyDescent="0.25"/>
    <row r="813" spans="16:17" ht="15.75" customHeight="1" x14ac:dyDescent="0.25">
      <c r="P813" s="40"/>
      <c r="Q813" s="48"/>
    </row>
    <row r="814" spans="16:17" ht="15" customHeight="1" x14ac:dyDescent="0.25"/>
    <row r="818" ht="16.5" customHeight="1" x14ac:dyDescent="0.25"/>
    <row r="821" ht="18.75" customHeight="1" x14ac:dyDescent="0.25"/>
    <row r="826" ht="23.25" customHeight="1" x14ac:dyDescent="0.25"/>
    <row r="827" ht="16.5" customHeight="1" x14ac:dyDescent="0.25"/>
    <row r="828" ht="14.25" customHeight="1" x14ac:dyDescent="0.25"/>
    <row r="829" ht="15" customHeight="1" x14ac:dyDescent="0.25"/>
    <row r="830" ht="26.25" customHeight="1" x14ac:dyDescent="0.25"/>
    <row r="831" ht="18" customHeight="1" x14ac:dyDescent="0.25"/>
    <row r="832" ht="16.5" customHeight="1" x14ac:dyDescent="0.25"/>
    <row r="836" spans="15:15" ht="15" customHeight="1" x14ac:dyDescent="0.25"/>
    <row r="837" spans="15:15" ht="18.75" customHeight="1" x14ac:dyDescent="0.25"/>
    <row r="841" spans="15:15" ht="15.75" customHeight="1" x14ac:dyDescent="0.25">
      <c r="O841" s="18" t="s">
        <v>644</v>
      </c>
    </row>
    <row r="846" spans="15:15" ht="27" customHeight="1" x14ac:dyDescent="0.25"/>
    <row r="847" spans="15:15" ht="17.25" customHeight="1" x14ac:dyDescent="0.25"/>
    <row r="848" spans="15:15" ht="13.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5" ht="26.25" customHeight="1" x14ac:dyDescent="0.25"/>
    <row r="856" ht="15.75" customHeight="1" x14ac:dyDescent="0.25"/>
    <row r="857" ht="17.25" customHeight="1" x14ac:dyDescent="0.25"/>
    <row r="858" ht="13.5" customHeight="1" x14ac:dyDescent="0.25"/>
    <row r="862" ht="14.25" customHeight="1" x14ac:dyDescent="0.25"/>
    <row r="865" spans="14:14" ht="15.75" customHeight="1" x14ac:dyDescent="0.25"/>
    <row r="866" spans="14:14" ht="15" customHeight="1" x14ac:dyDescent="0.25"/>
    <row r="867" spans="14:14" ht="15.75" customHeight="1" x14ac:dyDescent="0.25">
      <c r="N867" s="40"/>
    </row>
    <row r="868" spans="14:14" ht="14.25" customHeight="1" x14ac:dyDescent="0.25"/>
    <row r="869" spans="14:14" ht="23.25" customHeight="1" x14ac:dyDescent="0.25"/>
    <row r="870" spans="14:14" ht="12" customHeight="1" x14ac:dyDescent="0.25"/>
    <row r="871" spans="14:14" ht="13.5" customHeight="1" x14ac:dyDescent="0.25"/>
    <row r="872" spans="14:14" ht="17.25" customHeight="1" x14ac:dyDescent="0.25"/>
    <row r="873" spans="14:14" ht="15" customHeight="1" x14ac:dyDescent="0.25"/>
    <row r="874" spans="14:14" ht="15" customHeight="1" x14ac:dyDescent="0.25">
      <c r="N874" s="40"/>
    </row>
    <row r="878" spans="14:14" ht="14.25" customHeight="1" x14ac:dyDescent="0.25"/>
    <row r="879" spans="14:14" ht="14.25" customHeight="1" x14ac:dyDescent="0.25"/>
    <row r="880" spans="14:14" ht="12" customHeight="1" x14ac:dyDescent="0.25"/>
    <row r="881" ht="13.5" customHeight="1" x14ac:dyDescent="0.25"/>
    <row r="882" ht="18" customHeight="1" x14ac:dyDescent="0.25"/>
    <row r="885" ht="24.75" customHeight="1" x14ac:dyDescent="0.25"/>
    <row r="886" ht="12" customHeight="1" x14ac:dyDescent="0.25"/>
    <row r="887" ht="17.25" customHeight="1" x14ac:dyDescent="0.25"/>
    <row r="888" ht="12" customHeight="1" x14ac:dyDescent="0.25"/>
    <row r="889" ht="17.25" customHeight="1" x14ac:dyDescent="0.25"/>
    <row r="890" ht="17.25" customHeight="1" x14ac:dyDescent="0.25"/>
    <row r="895" ht="17.25" customHeight="1" x14ac:dyDescent="0.25"/>
    <row r="898" ht="15" customHeight="1" x14ac:dyDescent="0.25"/>
    <row r="899" ht="15" customHeight="1" x14ac:dyDescent="0.25"/>
    <row r="904" ht="25.5" customHeight="1" x14ac:dyDescent="0.25"/>
    <row r="905" ht="21.75" customHeight="1" x14ac:dyDescent="0.25"/>
    <row r="907" ht="17.25" customHeight="1" x14ac:dyDescent="0.25"/>
    <row r="908" ht="18" customHeight="1" x14ac:dyDescent="0.25"/>
    <row r="909" ht="15.75" customHeight="1" x14ac:dyDescent="0.25"/>
    <row r="910" ht="15.75" customHeight="1" x14ac:dyDescent="0.25"/>
    <row r="911" ht="12.75" customHeight="1" x14ac:dyDescent="0.25"/>
    <row r="914" ht="11.25" customHeight="1" x14ac:dyDescent="0.25"/>
    <row r="915" ht="17.25" customHeight="1" x14ac:dyDescent="0.25"/>
    <row r="917" ht="27" customHeight="1" x14ac:dyDescent="0.25"/>
    <row r="918" ht="15" customHeight="1" x14ac:dyDescent="0.25"/>
    <row r="919" ht="15.75" customHeight="1" x14ac:dyDescent="0.25"/>
    <row r="921" ht="25.5" customHeight="1" x14ac:dyDescent="0.25"/>
    <row r="922" ht="15.75" customHeight="1" x14ac:dyDescent="0.25"/>
    <row r="924" ht="17.25" customHeight="1" x14ac:dyDescent="0.25"/>
    <row r="926" ht="16.5" customHeight="1" x14ac:dyDescent="0.25"/>
    <row r="927" ht="18" customHeight="1" x14ac:dyDescent="0.25"/>
    <row r="928" ht="12.75" customHeight="1" x14ac:dyDescent="0.25"/>
    <row r="931" ht="15" customHeight="1" x14ac:dyDescent="0.25"/>
    <row r="932" ht="16.5" customHeight="1" x14ac:dyDescent="0.25"/>
    <row r="933" ht="13.5" customHeight="1" x14ac:dyDescent="0.25"/>
    <row r="934" ht="17.25" customHeight="1" x14ac:dyDescent="0.25"/>
    <row r="935" ht="27" customHeight="1" x14ac:dyDescent="0.25"/>
    <row r="936" ht="17.25" customHeight="1" x14ac:dyDescent="0.25"/>
    <row r="940" ht="23.25" customHeight="1" x14ac:dyDescent="0.25"/>
    <row r="941" ht="21.75" customHeight="1" x14ac:dyDescent="0.25"/>
    <row r="942" ht="14.25" customHeight="1" x14ac:dyDescent="0.25"/>
    <row r="943" ht="20.25" customHeight="1" x14ac:dyDescent="0.25"/>
    <row r="944" ht="20.25" customHeight="1" x14ac:dyDescent="0.25"/>
    <row r="945" spans="19:19" ht="20.25" customHeight="1" x14ac:dyDescent="0.25"/>
    <row r="947" spans="19:19" ht="15" customHeight="1" x14ac:dyDescent="0.25">
      <c r="S947" s="18" t="s">
        <v>46</v>
      </c>
    </row>
    <row r="948" spans="19:19" ht="16.5" customHeight="1" x14ac:dyDescent="0.25"/>
    <row r="949" spans="19:19" ht="17.25" customHeight="1" x14ac:dyDescent="0.25"/>
    <row r="950" spans="19:19" ht="15" customHeight="1" x14ac:dyDescent="0.25"/>
    <row r="951" spans="19:19" ht="17.25" customHeight="1" x14ac:dyDescent="0.25"/>
    <row r="954" spans="19:19" ht="22.5" customHeight="1" x14ac:dyDescent="0.25"/>
    <row r="955" spans="19:19" ht="14.25" customHeight="1" x14ac:dyDescent="0.25"/>
    <row r="956" spans="19:19" ht="15.75" customHeight="1" x14ac:dyDescent="0.25"/>
    <row r="957" spans="19:19" ht="15" customHeight="1" x14ac:dyDescent="0.25"/>
    <row r="958" spans="19:19" ht="24.75" customHeight="1" x14ac:dyDescent="0.25">
      <c r="S958" s="61"/>
    </row>
    <row r="959" spans="19:19" ht="15.75" customHeight="1" x14ac:dyDescent="0.25"/>
    <row r="963" ht="16.5" customHeight="1" x14ac:dyDescent="0.25"/>
    <row r="964" ht="14.25" customHeight="1" x14ac:dyDescent="0.25"/>
    <row r="966" ht="25.5" customHeight="1" x14ac:dyDescent="0.25"/>
    <row r="967" ht="19.5" customHeight="1" x14ac:dyDescent="0.25"/>
    <row r="968" ht="13.5" customHeight="1" x14ac:dyDescent="0.25"/>
    <row r="969" ht="19.5" customHeight="1" x14ac:dyDescent="0.25"/>
    <row r="997" spans="13:17" ht="10.5" customHeight="1" x14ac:dyDescent="0.25"/>
    <row r="999" spans="13:17" ht="10.5" customHeight="1" x14ac:dyDescent="0.25"/>
    <row r="1001" spans="13:17" ht="28.5" customHeight="1" x14ac:dyDescent="0.25"/>
    <row r="1002" spans="13:17" ht="30.75" customHeight="1" x14ac:dyDescent="0.25">
      <c r="M1002" s="62"/>
      <c r="N1002" s="323"/>
      <c r="O1002" s="434"/>
      <c r="P1002" s="434"/>
    </row>
    <row r="1003" spans="13:17" x14ac:dyDescent="0.25">
      <c r="N1003" s="40"/>
    </row>
    <row r="1004" spans="13:17" x14ac:dyDescent="0.25">
      <c r="M1004" s="40"/>
      <c r="N1004" s="40"/>
      <c r="O1004" s="193"/>
    </row>
    <row r="1005" spans="13:17" x14ac:dyDescent="0.25">
      <c r="M1005" s="40"/>
      <c r="N1005" s="40"/>
      <c r="O1005" s="40"/>
      <c r="P1005" s="434"/>
      <c r="Q1005" s="434"/>
    </row>
    <row r="1006" spans="13:17" x14ac:dyDescent="0.25">
      <c r="O1006" s="40"/>
    </row>
    <row r="1007" spans="13:17" ht="15.75" customHeight="1" x14ac:dyDescent="0.25">
      <c r="M1007" s="40"/>
      <c r="N1007" s="40"/>
      <c r="O1007" s="40"/>
    </row>
    <row r="1008" spans="13:17" ht="15.75" customHeight="1" x14ac:dyDescent="0.25">
      <c r="M1008" s="40"/>
    </row>
    <row r="1009" spans="13:15" ht="22.5" customHeight="1" x14ac:dyDescent="0.25">
      <c r="M1009" s="40"/>
    </row>
    <row r="1013" spans="13:15" x14ac:dyDescent="0.25">
      <c r="M1013" s="40"/>
      <c r="N1013" s="40"/>
    </row>
    <row r="1014" spans="13:15" ht="15" customHeight="1" x14ac:dyDescent="0.25"/>
    <row r="1015" spans="13:15" x14ac:dyDescent="0.25">
      <c r="M1015" s="40"/>
      <c r="N1015" s="40"/>
    </row>
    <row r="1017" spans="13:15" x14ac:dyDescent="0.25">
      <c r="N1017" s="29"/>
      <c r="O1017" s="29"/>
    </row>
    <row r="1018" spans="13:15" ht="15" customHeight="1" x14ac:dyDescent="0.25">
      <c r="O1018" s="29"/>
    </row>
    <row r="1019" spans="13:15" ht="25.5" customHeight="1" x14ac:dyDescent="0.25"/>
    <row r="1020" spans="13:15" ht="18" customHeight="1" x14ac:dyDescent="0.25"/>
    <row r="1025" spans="14:15" x14ac:dyDescent="0.25">
      <c r="N1025" s="29"/>
    </row>
    <row r="1027" spans="14:15" ht="9" customHeight="1" x14ac:dyDescent="0.25"/>
    <row r="1029" spans="14:15" ht="11.25" customHeight="1" x14ac:dyDescent="0.25"/>
    <row r="1031" spans="14:15" ht="24.75" customHeight="1" x14ac:dyDescent="0.25"/>
    <row r="1032" spans="14:15" x14ac:dyDescent="0.25">
      <c r="N1032" s="40"/>
    </row>
    <row r="1033" spans="14:15" ht="12.75" customHeight="1" x14ac:dyDescent="0.25"/>
    <row r="1035" spans="14:15" x14ac:dyDescent="0.25">
      <c r="O1035" s="10"/>
    </row>
    <row r="1037" spans="14:15" ht="15.75" customHeight="1" x14ac:dyDescent="0.25"/>
    <row r="1038" spans="14:15" ht="15.75" customHeight="1" x14ac:dyDescent="0.25"/>
    <row r="1041" spans="14:29" ht="24" customHeight="1" x14ac:dyDescent="0.25">
      <c r="AC1041" s="326">
        <v>42.899500000000003</v>
      </c>
    </row>
    <row r="1044" spans="14:29" ht="26.25" customHeight="1" x14ac:dyDescent="0.25">
      <c r="AB1044" s="40"/>
    </row>
    <row r="1045" spans="14:29" ht="17.25" customHeight="1" x14ac:dyDescent="0.25">
      <c r="AB1045" s="40"/>
    </row>
    <row r="1049" spans="14:29" ht="24.75" customHeight="1" x14ac:dyDescent="0.25"/>
    <row r="1051" spans="14:29" ht="26.25" customHeight="1" x14ac:dyDescent="0.25"/>
    <row r="1052" spans="14:29" ht="27.75" customHeight="1" x14ac:dyDescent="0.25">
      <c r="N1052" s="325"/>
      <c r="O1052" s="40"/>
    </row>
    <row r="1055" spans="14:29" ht="12.75" customHeight="1" x14ac:dyDescent="0.25"/>
    <row r="1056" spans="14:29" ht="12.75" customHeight="1" x14ac:dyDescent="0.25"/>
    <row r="1057" spans="14:29" ht="18.75" customHeight="1" x14ac:dyDescent="0.25"/>
    <row r="1058" spans="14:29" ht="24.75" customHeight="1" x14ac:dyDescent="0.25"/>
    <row r="1062" spans="14:29" ht="25.5" customHeight="1" x14ac:dyDescent="0.25"/>
    <row r="1063" spans="14:29" ht="18" customHeight="1" x14ac:dyDescent="0.25"/>
    <row r="1064" spans="14:29" ht="13.5" customHeight="1" x14ac:dyDescent="0.25"/>
    <row r="1068" spans="14:29" ht="24.75" customHeight="1" x14ac:dyDescent="0.25"/>
    <row r="1071" spans="14:29" ht="37.5" customHeight="1" x14ac:dyDescent="0.25">
      <c r="AC1071" s="326"/>
    </row>
    <row r="1072" spans="14:29" ht="24" customHeight="1" x14ac:dyDescent="0.25">
      <c r="N1072" s="64"/>
      <c r="O1072" s="501"/>
      <c r="P1072" s="501"/>
      <c r="Q1072" s="325"/>
      <c r="R1072" s="502"/>
      <c r="S1072" s="502"/>
      <c r="AB1072" s="326"/>
    </row>
    <row r="1073" spans="14:20" x14ac:dyDescent="0.25">
      <c r="Q1073" s="322"/>
      <c r="R1073" s="503"/>
      <c r="S1073" s="503"/>
    </row>
    <row r="1074" spans="14:20" x14ac:dyDescent="0.25">
      <c r="Q1074" s="322"/>
      <c r="R1074" s="504"/>
      <c r="S1074" s="504"/>
    </row>
    <row r="1075" spans="14:20" x14ac:dyDescent="0.25">
      <c r="Q1075" s="322"/>
      <c r="R1075" s="504"/>
      <c r="S1075" s="504"/>
    </row>
    <row r="1076" spans="14:20" ht="12" customHeight="1" x14ac:dyDescent="0.25">
      <c r="Q1076" s="323"/>
      <c r="R1076" s="504"/>
      <c r="S1076" s="504"/>
    </row>
    <row r="1077" spans="14:20" ht="15.75" customHeight="1" x14ac:dyDescent="0.25">
      <c r="Q1077" s="322"/>
      <c r="R1077" s="504"/>
      <c r="S1077" s="504"/>
    </row>
    <row r="1078" spans="14:20" ht="12.75" customHeight="1" x14ac:dyDescent="0.25">
      <c r="Q1078" s="323"/>
      <c r="R1078" s="504"/>
      <c r="S1078" s="504"/>
    </row>
    <row r="1079" spans="14:20" ht="27" customHeight="1" x14ac:dyDescent="0.25">
      <c r="Q1079" s="322"/>
      <c r="R1079" s="504"/>
      <c r="S1079" s="504"/>
    </row>
    <row r="1080" spans="14:20" x14ac:dyDescent="0.25">
      <c r="Q1080" s="323"/>
      <c r="R1080" s="474"/>
      <c r="S1080" s="474"/>
    </row>
    <row r="1081" spans="14:20" x14ac:dyDescent="0.25">
      <c r="Q1081" s="323"/>
      <c r="R1081" s="474"/>
      <c r="S1081" s="474"/>
    </row>
    <row r="1082" spans="14:20" ht="18.75" customHeight="1" x14ac:dyDescent="0.25">
      <c r="Q1082" s="324"/>
      <c r="R1082" s="474"/>
      <c r="S1082" s="474"/>
    </row>
    <row r="1083" spans="14:20" ht="27" customHeight="1" x14ac:dyDescent="0.25">
      <c r="N1083" s="65"/>
      <c r="O1083" s="501"/>
      <c r="P1083" s="501"/>
      <c r="Q1083" s="323"/>
      <c r="R1083" s="474"/>
      <c r="S1083" s="474"/>
    </row>
    <row r="1084" spans="14:20" ht="16.5" customHeight="1" x14ac:dyDescent="0.25">
      <c r="Q1084" s="323"/>
      <c r="R1084" s="474"/>
      <c r="S1084" s="474"/>
    </row>
    <row r="1085" spans="14:20" x14ac:dyDescent="0.25">
      <c r="N1085" s="65"/>
      <c r="O1085" s="501"/>
      <c r="P1085" s="501"/>
      <c r="Q1085" s="323"/>
      <c r="R1085" s="474"/>
      <c r="S1085" s="474"/>
    </row>
    <row r="1086" spans="14:20" x14ac:dyDescent="0.25">
      <c r="N1086" s="65"/>
      <c r="O1086" s="501"/>
      <c r="P1086" s="501"/>
      <c r="Q1086" s="323"/>
      <c r="R1086" s="474"/>
      <c r="S1086" s="474"/>
    </row>
    <row r="1087" spans="14:20" x14ac:dyDescent="0.25">
      <c r="N1087" s="66"/>
      <c r="O1087" s="501"/>
      <c r="P1087" s="501"/>
      <c r="Q1087" s="192"/>
      <c r="R1087" s="474"/>
      <c r="S1087" s="474"/>
    </row>
    <row r="1088" spans="14:20" x14ac:dyDescent="0.25">
      <c r="N1088" s="64"/>
      <c r="O1088" s="501"/>
      <c r="P1088" s="501"/>
      <c r="Q1088" s="325"/>
      <c r="R1088" s="474"/>
      <c r="S1088" s="474"/>
      <c r="T1088" s="40"/>
    </row>
    <row r="1089" spans="13:19" ht="25.5" customHeight="1" x14ac:dyDescent="0.25">
      <c r="Q1089" s="322"/>
      <c r="R1089" s="474"/>
      <c r="S1089" s="474"/>
    </row>
    <row r="1090" spans="13:19" ht="17.25" customHeight="1" x14ac:dyDescent="0.25">
      <c r="Q1090" s="322"/>
      <c r="R1090" s="474"/>
      <c r="S1090" s="474"/>
    </row>
    <row r="1091" spans="13:19" ht="17.25" customHeight="1" x14ac:dyDescent="0.25">
      <c r="Q1091" s="322"/>
      <c r="R1091" s="474"/>
      <c r="S1091" s="474"/>
    </row>
    <row r="1092" spans="13:19" x14ac:dyDescent="0.25">
      <c r="M1092" s="67"/>
      <c r="N1092" s="40"/>
    </row>
    <row r="1093" spans="13:19" ht="27.75" customHeight="1" x14ac:dyDescent="0.25">
      <c r="O1093" s="40"/>
    </row>
    <row r="1098" spans="13:19" ht="15" customHeight="1" x14ac:dyDescent="0.25"/>
    <row r="1101" spans="13:19" ht="18" customHeight="1" x14ac:dyDescent="0.25"/>
    <row r="1103" spans="13:19" ht="18.75" customHeight="1" x14ac:dyDescent="0.25"/>
    <row r="1106" spans="1:17" x14ac:dyDescent="0.25">
      <c r="N1106" s="66"/>
      <c r="O1106" s="501"/>
      <c r="P1106" s="501"/>
    </row>
    <row r="1107" spans="1:17" x14ac:dyDescent="0.25">
      <c r="N1107" s="64"/>
      <c r="O1107" s="501"/>
      <c r="P1107" s="501"/>
      <c r="Q1107" s="40"/>
    </row>
    <row r="1108" spans="1:17" ht="24.75" customHeight="1" x14ac:dyDescent="0.25">
      <c r="N1108" s="68"/>
      <c r="O1108" s="501"/>
      <c r="P1108" s="501"/>
      <c r="Q1108" s="40"/>
    </row>
    <row r="1109" spans="1:17" x14ac:dyDescent="0.25">
      <c r="N1109" s="68"/>
      <c r="O1109" s="501"/>
      <c r="P1109" s="501"/>
    </row>
    <row r="1110" spans="1:17" x14ac:dyDescent="0.25">
      <c r="Q1110" s="40"/>
    </row>
    <row r="1112" spans="1:17" x14ac:dyDescent="0.25">
      <c r="A1112" s="69"/>
      <c r="B1112" s="9"/>
      <c r="C1112" s="9"/>
      <c r="D1112" s="9"/>
      <c r="E1112" s="9"/>
      <c r="F1112" s="9"/>
      <c r="G1112" s="9"/>
      <c r="H1112" s="9"/>
      <c r="I1112" s="9"/>
      <c r="J1112" s="9"/>
      <c r="K1112" s="9"/>
      <c r="L1112" s="9"/>
    </row>
    <row r="1291" spans="1:12" x14ac:dyDescent="0.25">
      <c r="A1291" s="9"/>
      <c r="B1291" s="488"/>
      <c r="C1291" s="488"/>
      <c r="D1291" s="488"/>
      <c r="E1291" s="488"/>
      <c r="F1291" s="488"/>
      <c r="G1291" s="488"/>
      <c r="H1291" s="488"/>
      <c r="I1291" s="488"/>
      <c r="J1291" s="9"/>
      <c r="K1291" s="488"/>
      <c r="L1291" s="488"/>
    </row>
    <row r="1294" spans="1:12" ht="11.25" customHeight="1" x14ac:dyDescent="0.25"/>
    <row r="1296" spans="1:12" ht="10.5" customHeight="1" x14ac:dyDescent="0.25"/>
    <row r="1298" spans="19:19" ht="24.75" customHeight="1" x14ac:dyDescent="0.25">
      <c r="S1298" s="48"/>
    </row>
    <row r="1299" spans="19:19" ht="26.25" customHeight="1" x14ac:dyDescent="0.25"/>
    <row r="1307" spans="19:19" ht="19.5" customHeight="1" x14ac:dyDescent="0.25"/>
    <row r="1311" spans="19:19" ht="18" customHeight="1" x14ac:dyDescent="0.25"/>
    <row r="1312" spans="19:19" ht="14.25" customHeight="1" x14ac:dyDescent="0.25"/>
    <row r="1316" ht="22.5" customHeight="1" x14ac:dyDescent="0.25"/>
    <row r="1318" ht="25.5" customHeight="1" x14ac:dyDescent="0.25"/>
    <row r="1319" ht="25.5" customHeight="1" x14ac:dyDescent="0.25"/>
    <row r="1333" ht="25.5" customHeight="1" x14ac:dyDescent="0.25"/>
    <row r="1336" ht="27" customHeight="1" x14ac:dyDescent="0.25"/>
    <row r="1337" ht="26.25" customHeight="1" x14ac:dyDescent="0.25"/>
    <row r="1342" ht="14.25" customHeight="1" x14ac:dyDescent="0.25"/>
    <row r="1343" ht="11.25" customHeight="1" x14ac:dyDescent="0.25"/>
    <row r="1348" ht="18.75" customHeight="1" x14ac:dyDescent="0.25"/>
    <row r="1355" ht="24.75" customHeight="1" x14ac:dyDescent="0.25"/>
    <row r="1358" ht="27.75" customHeight="1" x14ac:dyDescent="0.25"/>
    <row r="1359" ht="29.25" customHeight="1" x14ac:dyDescent="0.25"/>
    <row r="1364" ht="16.5" customHeight="1" x14ac:dyDescent="0.25"/>
    <row r="1365" ht="15" customHeight="1" x14ac:dyDescent="0.25"/>
    <row r="1366" ht="13.5" customHeight="1" x14ac:dyDescent="0.25"/>
    <row r="1373" ht="24" customHeight="1" x14ac:dyDescent="0.25"/>
    <row r="1377" spans="1:12" x14ac:dyDescent="0.25">
      <c r="A1377" s="69"/>
      <c r="B1377" s="488"/>
      <c r="C1377" s="488"/>
      <c r="D1377" s="488"/>
      <c r="E1377" s="488"/>
      <c r="F1377" s="488"/>
      <c r="G1377" s="488"/>
      <c r="H1377" s="488"/>
      <c r="I1377" s="488"/>
      <c r="J1377" s="9"/>
      <c r="K1377" s="488"/>
      <c r="L1377" s="488"/>
    </row>
    <row r="1379" spans="1:12" ht="11.25" customHeight="1" x14ac:dyDescent="0.25"/>
    <row r="1381" spans="1:12" ht="11.25" customHeight="1" x14ac:dyDescent="0.25"/>
    <row r="1383" spans="1:12" ht="20.25" customHeight="1" x14ac:dyDescent="0.25"/>
    <row r="1384" spans="1:12" ht="27.75" customHeight="1" x14ac:dyDescent="0.25"/>
    <row r="1389" spans="1:12" ht="18" customHeight="1" x14ac:dyDescent="0.25"/>
    <row r="1390" spans="1:12" ht="14.25" customHeight="1" x14ac:dyDescent="0.25"/>
    <row r="1391" spans="1:12" ht="16.5" customHeight="1" x14ac:dyDescent="0.25"/>
    <row r="1392" spans="1:12" ht="18.75" customHeight="1" x14ac:dyDescent="0.25"/>
    <row r="1399" ht="25.5" customHeight="1" x14ac:dyDescent="0.25"/>
    <row r="1402" ht="25.5" customHeight="1" x14ac:dyDescent="0.25"/>
    <row r="1403" ht="25.5" customHeight="1" x14ac:dyDescent="0.25"/>
    <row r="1407" ht="12.75" customHeight="1" x14ac:dyDescent="0.25"/>
    <row r="1408" ht="15.75" customHeight="1" x14ac:dyDescent="0.25"/>
    <row r="1412" ht="17.25" customHeight="1" x14ac:dyDescent="0.25"/>
    <row r="1417" ht="24.75" customHeight="1" x14ac:dyDescent="0.25"/>
    <row r="1420" ht="24" customHeight="1" x14ac:dyDescent="0.25"/>
    <row r="1421" ht="27.75" customHeight="1" x14ac:dyDescent="0.25"/>
    <row r="1422" ht="12.75" customHeight="1" x14ac:dyDescent="0.25"/>
    <row r="1424" ht="14.25" customHeight="1" x14ac:dyDescent="0.25"/>
    <row r="1425" ht="12" customHeight="1" x14ac:dyDescent="0.25"/>
    <row r="1426" ht="13.5" customHeight="1" x14ac:dyDescent="0.25"/>
    <row r="1429" ht="15.75" customHeight="1" x14ac:dyDescent="0.25"/>
    <row r="1433" ht="16.5" customHeight="1" x14ac:dyDescent="0.25"/>
    <row r="1434" ht="26.25" customHeight="1" x14ac:dyDescent="0.25"/>
    <row r="1435" ht="13.5" customHeight="1" x14ac:dyDescent="0.25"/>
    <row r="1437" ht="12.75" customHeight="1" x14ac:dyDescent="0.25"/>
    <row r="1438" ht="12.75" customHeight="1" x14ac:dyDescent="0.25"/>
    <row r="1439" ht="14.25" customHeight="1" x14ac:dyDescent="0.25"/>
    <row r="1445" ht="18" customHeight="1" x14ac:dyDescent="0.25"/>
    <row r="1450" ht="28.5" customHeight="1" x14ac:dyDescent="0.25"/>
    <row r="1454" ht="15" customHeight="1" x14ac:dyDescent="0.25"/>
    <row r="1455" ht="12.75" customHeight="1" x14ac:dyDescent="0.25"/>
    <row r="1457" ht="17.25" customHeight="1" x14ac:dyDescent="0.25"/>
    <row r="1462" ht="24.75" customHeight="1" x14ac:dyDescent="0.25"/>
    <row r="1466" ht="27" customHeight="1" x14ac:dyDescent="0.25"/>
    <row r="1469" ht="12" customHeight="1" x14ac:dyDescent="0.25"/>
    <row r="1470" ht="12" customHeight="1" x14ac:dyDescent="0.25"/>
    <row r="1471" ht="15" customHeight="1" x14ac:dyDescent="0.25"/>
    <row r="1473" ht="27" customHeight="1" x14ac:dyDescent="0.25"/>
    <row r="1474" ht="13.5" customHeight="1" x14ac:dyDescent="0.25"/>
    <row r="1477" ht="27.75" customHeight="1" x14ac:dyDescent="0.25"/>
    <row r="1481" ht="25.5" customHeight="1" x14ac:dyDescent="0.25"/>
    <row r="1482" ht="12" customHeight="1" x14ac:dyDescent="0.25"/>
    <row r="1485" ht="15" customHeight="1" x14ac:dyDescent="0.25"/>
    <row r="1486" ht="14.25" customHeight="1" x14ac:dyDescent="0.25"/>
    <row r="1490" ht="25.5" customHeight="1" x14ac:dyDescent="0.25"/>
    <row r="1491" ht="17.25" customHeight="1" x14ac:dyDescent="0.25"/>
    <row r="1492" ht="13.5" customHeight="1" x14ac:dyDescent="0.25"/>
    <row r="1495" ht="26.25" customHeight="1" x14ac:dyDescent="0.25"/>
    <row r="1499" ht="24.75" customHeight="1" x14ac:dyDescent="0.25"/>
    <row r="1506" ht="30.75" customHeight="1" x14ac:dyDescent="0.25"/>
    <row r="1510" ht="17.25" customHeight="1" x14ac:dyDescent="0.25"/>
    <row r="1511" ht="15.75" customHeight="1" x14ac:dyDescent="0.25"/>
    <row r="1512" ht="15.75" customHeight="1" x14ac:dyDescent="0.25"/>
    <row r="1513" ht="24.75" customHeight="1" x14ac:dyDescent="0.25"/>
    <row r="1534" spans="1:13" ht="15.75" customHeight="1" x14ac:dyDescent="0.25">
      <c r="A1534" s="11"/>
      <c r="B1534" s="11"/>
      <c r="C1534" s="11"/>
      <c r="D1534" s="11"/>
      <c r="E1534" s="11"/>
      <c r="F1534" s="11"/>
      <c r="G1534" s="11"/>
      <c r="H1534" s="11"/>
      <c r="I1534" s="11"/>
      <c r="J1534" s="11"/>
      <c r="K1534" s="11"/>
      <c r="L1534" s="11"/>
      <c r="M1534" s="11"/>
    </row>
    <row r="1535" spans="1:13" ht="16.5" customHeight="1" x14ac:dyDescent="0.25"/>
    <row r="1536" spans="1:13" ht="17.25" customHeight="1" x14ac:dyDescent="0.25"/>
    <row r="1538" spans="13:16" ht="9.75" customHeight="1" x14ac:dyDescent="0.25"/>
    <row r="1540" spans="13:16" ht="12" customHeight="1" x14ac:dyDescent="0.25"/>
    <row r="1542" spans="13:16" ht="30" customHeight="1" x14ac:dyDescent="0.25"/>
    <row r="1543" spans="13:16" ht="48" customHeight="1" x14ac:dyDescent="0.25"/>
    <row r="1544" spans="13:16" ht="26.25" customHeight="1" x14ac:dyDescent="0.25">
      <c r="M1544" s="29"/>
    </row>
    <row r="1545" spans="13:16" ht="15.75" customHeight="1" x14ac:dyDescent="0.25"/>
    <row r="1546" spans="13:16" x14ac:dyDescent="0.25">
      <c r="M1546" s="29"/>
    </row>
    <row r="1547" spans="13:16" ht="26.25" customHeight="1" x14ac:dyDescent="0.25"/>
    <row r="1548" spans="13:16" ht="19.5" customHeight="1" x14ac:dyDescent="0.25">
      <c r="M1548" s="29"/>
      <c r="N1548" s="29"/>
    </row>
    <row r="1549" spans="13:16" ht="42.75" customHeight="1" x14ac:dyDescent="0.25"/>
    <row r="1550" spans="13:16" x14ac:dyDescent="0.25">
      <c r="M1550" s="29"/>
      <c r="N1550" s="29"/>
    </row>
    <row r="1551" spans="13:16" ht="39" customHeight="1" x14ac:dyDescent="0.25"/>
    <row r="1552" spans="13:16" ht="18" customHeight="1" x14ac:dyDescent="0.25">
      <c r="N1552" s="29"/>
      <c r="P1552" s="29"/>
    </row>
    <row r="1553" spans="1:12" x14ac:dyDescent="0.25">
      <c r="A1553" s="13"/>
      <c r="B1553" s="490"/>
      <c r="C1553" s="490"/>
      <c r="D1553" s="490"/>
      <c r="E1553" s="490"/>
      <c r="F1553" s="490"/>
      <c r="G1553" s="490"/>
      <c r="H1553" s="491"/>
      <c r="I1553" s="491"/>
      <c r="J1553" s="22"/>
      <c r="K1553" s="490"/>
      <c r="L1553" s="490"/>
    </row>
    <row r="1554" spans="1:12" x14ac:dyDescent="0.25">
      <c r="A1554" s="13"/>
      <c r="B1554" s="490"/>
      <c r="C1554" s="490"/>
      <c r="D1554" s="499"/>
      <c r="E1554" s="499"/>
      <c r="F1554" s="499"/>
      <c r="G1554" s="499"/>
      <c r="H1554" s="491"/>
      <c r="I1554" s="491"/>
      <c r="J1554" s="22"/>
      <c r="K1554" s="491"/>
      <c r="L1554" s="491"/>
    </row>
    <row r="1557" spans="1:12" ht="10.5" customHeight="1" x14ac:dyDescent="0.25"/>
    <row r="1559" spans="1:12" ht="10.5" customHeight="1" x14ac:dyDescent="0.25"/>
    <row r="1561" spans="1:12" ht="26.25" customHeight="1" x14ac:dyDescent="0.25"/>
    <row r="1562" spans="1:12" ht="39.75" customHeight="1" x14ac:dyDescent="0.25"/>
    <row r="1563" spans="1:12" ht="21.75" customHeight="1" x14ac:dyDescent="0.25"/>
    <row r="1564" spans="1:12" ht="15" customHeight="1" x14ac:dyDescent="0.25"/>
    <row r="1566" spans="1:12" ht="25.5" customHeight="1" x14ac:dyDescent="0.25"/>
    <row r="1567" spans="1:12" ht="19.5" customHeight="1" x14ac:dyDescent="0.25"/>
    <row r="1568" spans="1:12" ht="48" customHeight="1" x14ac:dyDescent="0.25"/>
    <row r="1572" ht="42.75" customHeight="1" x14ac:dyDescent="0.25"/>
    <row r="1574" ht="24.75" customHeight="1" x14ac:dyDescent="0.25"/>
    <row r="1575" ht="39" customHeight="1" x14ac:dyDescent="0.25"/>
    <row r="1576" ht="22.5" customHeight="1" x14ac:dyDescent="0.25"/>
    <row r="1579" ht="25.5" customHeight="1" x14ac:dyDescent="0.25"/>
    <row r="1580" ht="16.5" customHeight="1" x14ac:dyDescent="0.25"/>
    <row r="1581" ht="42" customHeight="1" x14ac:dyDescent="0.25"/>
    <row r="1583" ht="38.25" customHeight="1" x14ac:dyDescent="0.25"/>
    <row r="1585" ht="37.5" customHeight="1" x14ac:dyDescent="0.25"/>
    <row r="1586" ht="39.75" customHeight="1" x14ac:dyDescent="0.25"/>
    <row r="1587" ht="27" customHeight="1" x14ac:dyDescent="0.25"/>
    <row r="1590" ht="24.75" customHeight="1" x14ac:dyDescent="0.25"/>
    <row r="1591" ht="16.5" customHeight="1" x14ac:dyDescent="0.25"/>
    <row r="1592" ht="41.25" customHeight="1" x14ac:dyDescent="0.25"/>
    <row r="1594" ht="39" customHeight="1" x14ac:dyDescent="0.25"/>
    <row r="1597" ht="45" customHeight="1" x14ac:dyDescent="0.25"/>
    <row r="1598" ht="24" customHeight="1" x14ac:dyDescent="0.25"/>
    <row r="1604" spans="1:12" ht="24.75" customHeight="1" x14ac:dyDescent="0.25"/>
    <row r="1605" spans="1:12" ht="43.5" customHeight="1" x14ac:dyDescent="0.25"/>
    <row r="1609" spans="1:12" x14ac:dyDescent="0.25">
      <c r="A1609" s="34"/>
      <c r="B1609" s="74"/>
      <c r="C1609" s="74"/>
      <c r="D1609" s="74"/>
      <c r="E1609" s="74"/>
      <c r="F1609" s="74"/>
      <c r="G1609" s="74"/>
      <c r="H1609" s="74"/>
      <c r="I1609" s="74"/>
      <c r="J1609" s="74"/>
      <c r="K1609" s="37"/>
      <c r="L1609" s="37"/>
    </row>
    <row r="1610" spans="1:12" x14ac:dyDescent="0.25">
      <c r="A1610" s="13"/>
      <c r="B1610" s="497"/>
      <c r="C1610" s="498"/>
      <c r="D1610" s="498"/>
      <c r="E1610" s="498"/>
      <c r="F1610" s="498"/>
      <c r="G1610" s="498"/>
      <c r="H1610" s="491"/>
      <c r="I1610" s="491"/>
      <c r="J1610" s="22"/>
      <c r="K1610" s="490"/>
      <c r="L1610" s="490"/>
    </row>
    <row r="1612" spans="1:12" ht="9.75" customHeight="1" x14ac:dyDescent="0.25"/>
    <row r="1614" spans="1:12" ht="9.75" customHeight="1" x14ac:dyDescent="0.25"/>
    <row r="1616" spans="1:12" ht="18.75" customHeight="1" x14ac:dyDescent="0.25"/>
    <row r="1617" ht="41.25" customHeight="1" x14ac:dyDescent="0.25"/>
    <row r="1618" ht="24.75" customHeight="1" x14ac:dyDescent="0.25"/>
    <row r="1619" ht="14.25" customHeight="1" x14ac:dyDescent="0.25"/>
    <row r="1623" ht="51.75" customHeight="1" x14ac:dyDescent="0.25"/>
    <row r="1625" ht="47.25" customHeight="1" x14ac:dyDescent="0.25"/>
    <row r="1627" ht="25.5" customHeight="1" x14ac:dyDescent="0.25"/>
    <row r="1628" ht="39" customHeight="1" x14ac:dyDescent="0.25"/>
    <row r="1629" ht="23.25" customHeight="1" x14ac:dyDescent="0.25"/>
    <row r="1636" ht="49.5" customHeight="1" x14ac:dyDescent="0.25"/>
    <row r="1638" ht="36.75" customHeight="1" x14ac:dyDescent="0.25"/>
    <row r="1639" ht="17.25" customHeight="1" x14ac:dyDescent="0.25"/>
    <row r="1640" ht="26.25" customHeight="1" x14ac:dyDescent="0.25"/>
    <row r="1641" ht="38.25" customHeight="1" x14ac:dyDescent="0.25"/>
    <row r="1642" ht="24" customHeight="1" x14ac:dyDescent="0.25"/>
    <row r="1643" ht="12.75" customHeight="1" x14ac:dyDescent="0.25"/>
    <row r="1645" ht="27.75" customHeight="1" x14ac:dyDescent="0.25"/>
    <row r="1646" ht="18" customHeight="1" x14ac:dyDescent="0.25"/>
    <row r="1647" ht="39.75" customHeight="1" x14ac:dyDescent="0.25"/>
    <row r="1649" ht="46.5" customHeight="1" x14ac:dyDescent="0.25"/>
    <row r="1651" ht="16.5" customHeight="1" x14ac:dyDescent="0.25"/>
    <row r="1652" ht="41.25" customHeight="1" x14ac:dyDescent="0.25"/>
    <row r="1653" ht="22.5" customHeight="1" x14ac:dyDescent="0.25"/>
    <row r="1654" ht="14.25" customHeight="1" x14ac:dyDescent="0.25"/>
    <row r="1655" ht="19.5" customHeight="1" x14ac:dyDescent="0.25"/>
    <row r="1656" ht="43.5" customHeight="1" x14ac:dyDescent="0.25"/>
    <row r="1658" ht="38.25" customHeight="1" x14ac:dyDescent="0.25"/>
    <row r="1659" ht="17.25" customHeight="1" x14ac:dyDescent="0.25"/>
    <row r="1661" ht="39.75" customHeight="1" x14ac:dyDescent="0.25"/>
    <row r="1662" ht="25.5" customHeight="1" x14ac:dyDescent="0.25"/>
    <row r="1664" ht="16.5" customHeight="1" x14ac:dyDescent="0.25"/>
    <row r="1666" spans="16:16" ht="38.25" customHeight="1" x14ac:dyDescent="0.25"/>
    <row r="1668" spans="16:16" ht="38.25" customHeight="1" x14ac:dyDescent="0.25"/>
    <row r="1671" spans="16:16" ht="40.5" customHeight="1" x14ac:dyDescent="0.25"/>
    <row r="1672" spans="16:16" ht="24.75" customHeight="1" x14ac:dyDescent="0.25"/>
    <row r="1675" spans="16:16" ht="23.25" customHeight="1" x14ac:dyDescent="0.25"/>
    <row r="1676" spans="16:16" ht="17.25" customHeight="1" x14ac:dyDescent="0.25"/>
    <row r="1677" spans="16:16" ht="52.5" customHeight="1" x14ac:dyDescent="0.25"/>
    <row r="1679" spans="16:16" ht="39" customHeight="1" x14ac:dyDescent="0.25">
      <c r="P1679" s="18" t="s">
        <v>1113</v>
      </c>
    </row>
    <row r="1682" spans="14:14" ht="41.25" customHeight="1" x14ac:dyDescent="0.25"/>
    <row r="1683" spans="14:14" ht="22.5" customHeight="1" x14ac:dyDescent="0.25"/>
    <row r="1684" spans="14:14" ht="15" customHeight="1" x14ac:dyDescent="0.25"/>
    <row r="1686" spans="14:14" ht="30" customHeight="1" x14ac:dyDescent="0.25"/>
    <row r="1687" spans="14:14" ht="20.25" customHeight="1" x14ac:dyDescent="0.25"/>
    <row r="1688" spans="14:14" ht="45.75" customHeight="1" x14ac:dyDescent="0.25"/>
    <row r="1689" spans="14:14" x14ac:dyDescent="0.25">
      <c r="N1689" s="18" t="s">
        <v>46</v>
      </c>
    </row>
    <row r="1690" spans="14:14" ht="45" customHeight="1" x14ac:dyDescent="0.25"/>
    <row r="1691" spans="14:14" ht="15" customHeight="1" x14ac:dyDescent="0.25"/>
    <row r="1692" spans="14:14" ht="15" customHeight="1" x14ac:dyDescent="0.25"/>
    <row r="1693" spans="14:14" ht="15" customHeight="1" x14ac:dyDescent="0.25"/>
    <row r="1694" spans="14:14" ht="15" customHeight="1" x14ac:dyDescent="0.25"/>
    <row r="1695" spans="14:14" ht="15" customHeight="1" x14ac:dyDescent="0.25"/>
    <row r="1696" spans="14:14" ht="15" customHeight="1" x14ac:dyDescent="0.25"/>
    <row r="1699" ht="42.75" customHeight="1" x14ac:dyDescent="0.25"/>
    <row r="1700" ht="25.5" customHeight="1" x14ac:dyDescent="0.25"/>
    <row r="1703" ht="27.75" customHeight="1" x14ac:dyDescent="0.25"/>
    <row r="1704" ht="15" customHeight="1" x14ac:dyDescent="0.25"/>
    <row r="1705" ht="51.75" customHeight="1" x14ac:dyDescent="0.25"/>
    <row r="1707" ht="42" customHeight="1" x14ac:dyDescent="0.25"/>
    <row r="1710" ht="41.25" customHeight="1" x14ac:dyDescent="0.25"/>
    <row r="1711" ht="24" customHeight="1" x14ac:dyDescent="0.25"/>
    <row r="1714" spans="1:12" ht="32.25" customHeight="1" x14ac:dyDescent="0.25"/>
    <row r="1715" spans="1:12" ht="20.25" customHeight="1" x14ac:dyDescent="0.25"/>
    <row r="1718" spans="1:12" ht="40.5" customHeight="1" x14ac:dyDescent="0.25"/>
    <row r="1722" spans="1:12" x14ac:dyDescent="0.25">
      <c r="A1722" s="34"/>
      <c r="B1722" s="54"/>
      <c r="C1722" s="54"/>
      <c r="D1722" s="54"/>
      <c r="E1722" s="54"/>
      <c r="F1722" s="54"/>
      <c r="G1722" s="54"/>
      <c r="H1722" s="54"/>
      <c r="I1722" s="54"/>
      <c r="J1722" s="54"/>
      <c r="K1722" s="37"/>
      <c r="L1722" s="37"/>
    </row>
    <row r="1723" spans="1:12" x14ac:dyDescent="0.25">
      <c r="A1723" s="34"/>
      <c r="B1723" s="54"/>
      <c r="C1723" s="54"/>
      <c r="D1723" s="54"/>
      <c r="E1723" s="54"/>
      <c r="F1723" s="54"/>
      <c r="G1723" s="54"/>
      <c r="H1723" s="54"/>
      <c r="I1723" s="54"/>
      <c r="J1723" s="54"/>
      <c r="K1723" s="37"/>
      <c r="L1723" s="37"/>
    </row>
    <row r="1724" spans="1:12" x14ac:dyDescent="0.25">
      <c r="A1724" s="34"/>
      <c r="B1724" s="54"/>
      <c r="C1724" s="54"/>
      <c r="D1724" s="54"/>
      <c r="E1724" s="54"/>
      <c r="F1724" s="54"/>
      <c r="G1724" s="54"/>
      <c r="H1724" s="54"/>
      <c r="I1724" s="54"/>
      <c r="J1724" s="54"/>
      <c r="K1724" s="37"/>
      <c r="L1724" s="37"/>
    </row>
    <row r="1725" spans="1:12" x14ac:dyDescent="0.25">
      <c r="A1725" s="34"/>
      <c r="B1725" s="54"/>
      <c r="C1725" s="54"/>
      <c r="D1725" s="54"/>
      <c r="E1725" s="54"/>
      <c r="F1725" s="54"/>
      <c r="G1725" s="54"/>
      <c r="H1725" s="54"/>
      <c r="I1725" s="54"/>
      <c r="J1725" s="54"/>
      <c r="K1725" s="37"/>
      <c r="L1725" s="37"/>
    </row>
    <row r="1726" spans="1:12" x14ac:dyDescent="0.25">
      <c r="A1726" s="34"/>
      <c r="B1726" s="54"/>
      <c r="C1726" s="54"/>
      <c r="D1726" s="54"/>
      <c r="E1726" s="54"/>
      <c r="F1726" s="54"/>
      <c r="G1726" s="54"/>
      <c r="H1726" s="54"/>
      <c r="I1726" s="54"/>
      <c r="J1726" s="54"/>
      <c r="K1726" s="37"/>
      <c r="L1726" s="37"/>
    </row>
    <row r="1727" spans="1:12" x14ac:dyDescent="0.25">
      <c r="A1727" s="34"/>
      <c r="B1727" s="54"/>
      <c r="C1727" s="54"/>
      <c r="D1727" s="54"/>
      <c r="E1727" s="54"/>
      <c r="F1727" s="54"/>
      <c r="G1727" s="54"/>
      <c r="H1727" s="54"/>
      <c r="I1727" s="54"/>
      <c r="J1727" s="54"/>
      <c r="K1727" s="37"/>
      <c r="L1727" s="37"/>
    </row>
    <row r="1728" spans="1:12" x14ac:dyDescent="0.25">
      <c r="A1728" s="34"/>
      <c r="B1728" s="54"/>
      <c r="C1728" s="54"/>
      <c r="D1728" s="54"/>
      <c r="E1728" s="54"/>
      <c r="F1728" s="54"/>
      <c r="G1728" s="54"/>
      <c r="H1728" s="54"/>
      <c r="I1728" s="54"/>
      <c r="J1728" s="54"/>
      <c r="K1728" s="37"/>
      <c r="L1728" s="37"/>
    </row>
    <row r="1729" spans="1:16" x14ac:dyDescent="0.25">
      <c r="A1729" s="34"/>
      <c r="B1729" s="54"/>
      <c r="C1729" s="54"/>
      <c r="D1729" s="54"/>
      <c r="E1729" s="54"/>
      <c r="F1729" s="54"/>
      <c r="G1729" s="54"/>
      <c r="H1729" s="54"/>
      <c r="I1729" s="54"/>
      <c r="J1729" s="54"/>
      <c r="K1729" s="37"/>
      <c r="L1729" s="37"/>
    </row>
    <row r="1730" spans="1:16" x14ac:dyDescent="0.25">
      <c r="A1730" s="34"/>
      <c r="B1730" s="54"/>
      <c r="C1730" s="54"/>
      <c r="D1730" s="54"/>
      <c r="E1730" s="54"/>
      <c r="F1730" s="54"/>
      <c r="G1730" s="54"/>
      <c r="H1730" s="54"/>
      <c r="I1730" s="54"/>
      <c r="J1730" s="54"/>
      <c r="K1730" s="37"/>
      <c r="L1730" s="37"/>
    </row>
    <row r="1732" spans="1:16" ht="15" customHeight="1" x14ac:dyDescent="0.25"/>
    <row r="1736" spans="1:16" ht="33.75" customHeight="1" x14ac:dyDescent="0.25">
      <c r="P1736" s="355"/>
    </row>
    <row r="1743" spans="1:16" x14ac:dyDescent="0.25">
      <c r="N1743" s="60"/>
    </row>
    <row r="1744" spans="1:16" ht="26.25" customHeight="1" x14ac:dyDescent="0.25"/>
    <row r="1746" spans="1:14" ht="15" customHeight="1" x14ac:dyDescent="0.25"/>
    <row r="1749" spans="1:14" x14ac:dyDescent="0.25">
      <c r="M1749" s="40"/>
      <c r="N1749" s="40"/>
    </row>
    <row r="1753" spans="1:14" ht="40.5" customHeight="1" x14ac:dyDescent="0.25"/>
    <row r="1755" spans="1:14" ht="15" customHeight="1" x14ac:dyDescent="0.25"/>
    <row r="1758" spans="1:14" ht="15" customHeight="1" x14ac:dyDescent="0.25"/>
    <row r="1759" spans="1:14" ht="15" customHeight="1" x14ac:dyDescent="0.25"/>
    <row r="1760" spans="1:14" ht="15" customHeight="1" x14ac:dyDescent="0.25">
      <c r="A1760" s="76"/>
      <c r="B1760" s="77"/>
      <c r="C1760" s="77"/>
      <c r="D1760" s="77"/>
      <c r="E1760" s="77"/>
      <c r="F1760" s="77"/>
      <c r="G1760" s="77"/>
      <c r="H1760" s="77"/>
      <c r="I1760" s="77"/>
      <c r="J1760" s="77"/>
      <c r="K1760" s="45"/>
      <c r="L1760" s="45"/>
    </row>
    <row r="1762" ht="12.75" customHeight="1" x14ac:dyDescent="0.25"/>
    <row r="1768" ht="23.25" customHeight="1" x14ac:dyDescent="0.25"/>
    <row r="1776" ht="26.25" customHeight="1" x14ac:dyDescent="0.25"/>
    <row r="1779" ht="12" customHeight="1" x14ac:dyDescent="0.25"/>
    <row r="1780" ht="17.25" customHeight="1" x14ac:dyDescent="0.25"/>
    <row r="1784" ht="26.25" customHeight="1" x14ac:dyDescent="0.25"/>
    <row r="1795" ht="42.75" customHeight="1" x14ac:dyDescent="0.25"/>
    <row r="1798" ht="18.75" customHeight="1" x14ac:dyDescent="0.25"/>
    <row r="1799" ht="18" customHeight="1" x14ac:dyDescent="0.25"/>
    <row r="1804" ht="27" customHeight="1" x14ac:dyDescent="0.25"/>
    <row r="1813" ht="28.5" customHeight="1" x14ac:dyDescent="0.25"/>
    <row r="1815" ht="15" customHeight="1" x14ac:dyDescent="0.25"/>
    <row r="1823" ht="18.75" customHeight="1" x14ac:dyDescent="0.25"/>
    <row r="1829" ht="27" customHeight="1" x14ac:dyDescent="0.25"/>
    <row r="1837" ht="27.75" customHeight="1" x14ac:dyDescent="0.25"/>
    <row r="1838" ht="24" customHeight="1" x14ac:dyDescent="0.25"/>
    <row r="1840" ht="15" customHeight="1" x14ac:dyDescent="0.25"/>
    <row r="1843" spans="1:12" ht="15" customHeight="1" x14ac:dyDescent="0.25"/>
    <row r="1844" spans="1:12" ht="15" customHeight="1" x14ac:dyDescent="0.25"/>
    <row r="1845" spans="1:12" ht="15" customHeight="1" x14ac:dyDescent="0.25">
      <c r="A1845" s="44"/>
      <c r="B1845" s="77"/>
      <c r="C1845" s="77"/>
      <c r="D1845" s="77"/>
      <c r="E1845" s="77"/>
      <c r="F1845" s="77"/>
      <c r="G1845" s="77"/>
      <c r="H1845" s="77"/>
      <c r="I1845" s="77"/>
      <c r="J1845" s="77"/>
      <c r="K1845" s="78"/>
      <c r="L1845" s="78"/>
    </row>
    <row r="1847" spans="1:12" ht="10.5" customHeight="1" x14ac:dyDescent="0.25"/>
    <row r="1848" spans="1:12" ht="12" customHeight="1" x14ac:dyDescent="0.25"/>
    <row r="1849" spans="1:12" ht="11.25" customHeight="1" x14ac:dyDescent="0.25"/>
    <row r="1851" spans="1:12" ht="18" customHeight="1" x14ac:dyDescent="0.25"/>
    <row r="1852" spans="1:12" ht="24.75" customHeight="1" x14ac:dyDescent="0.25"/>
    <row r="1853" spans="1:12" ht="14.25" customHeight="1" x14ac:dyDescent="0.25"/>
    <row r="1854" spans="1:12" ht="16.5" customHeight="1" x14ac:dyDescent="0.25"/>
    <row r="1855" spans="1:12" ht="14.25" customHeight="1" x14ac:dyDescent="0.25"/>
    <row r="1856" spans="1:12" ht="14.25" customHeight="1" x14ac:dyDescent="0.25"/>
    <row r="1857" ht="14.25" customHeight="1" x14ac:dyDescent="0.25"/>
    <row r="1858" ht="12.75" customHeight="1" x14ac:dyDescent="0.25"/>
    <row r="1859" ht="24.75" customHeight="1" x14ac:dyDescent="0.25"/>
    <row r="1860" ht="16.5" customHeight="1" x14ac:dyDescent="0.25"/>
    <row r="1863" ht="18" customHeight="1" x14ac:dyDescent="0.25"/>
    <row r="1864" ht="14.25" customHeight="1" x14ac:dyDescent="0.25"/>
    <row r="1867" ht="26.25" customHeight="1" x14ac:dyDescent="0.25"/>
    <row r="1872" ht="24.75" customHeight="1" x14ac:dyDescent="0.25"/>
    <row r="1873" ht="25.5" customHeight="1" x14ac:dyDescent="0.25"/>
    <row r="1874" ht="12.75" customHeight="1" x14ac:dyDescent="0.25"/>
    <row r="1875" ht="15.75" customHeight="1" x14ac:dyDescent="0.25"/>
    <row r="1876" ht="16.5" customHeight="1" x14ac:dyDescent="0.25"/>
    <row r="1877" ht="14.25" customHeight="1" x14ac:dyDescent="0.25"/>
    <row r="1878" ht="13.5" customHeight="1" x14ac:dyDescent="0.25"/>
    <row r="1879" ht="13.5" customHeight="1" x14ac:dyDescent="0.25"/>
    <row r="1880" ht="26.25" customHeight="1" x14ac:dyDescent="0.25"/>
    <row r="1884" ht="13.5" customHeight="1" x14ac:dyDescent="0.25"/>
    <row r="1886" ht="13.5" customHeight="1" x14ac:dyDescent="0.25"/>
    <row r="1889" ht="24" customHeight="1" x14ac:dyDescent="0.25"/>
    <row r="1891" ht="15" customHeight="1" x14ac:dyDescent="0.25"/>
    <row r="1894" ht="15" customHeight="1" x14ac:dyDescent="0.25"/>
    <row r="1895" ht="24.75" customHeight="1" x14ac:dyDescent="0.25"/>
    <row r="1896" ht="24.75" customHeight="1" x14ac:dyDescent="0.25"/>
    <row r="1897" ht="14.25" customHeight="1" x14ac:dyDescent="0.25"/>
    <row r="1898" ht="15.75" customHeight="1" x14ac:dyDescent="0.25"/>
    <row r="1899" ht="14.25" customHeight="1" x14ac:dyDescent="0.25"/>
    <row r="1901" ht="13.5" customHeight="1" x14ac:dyDescent="0.25"/>
    <row r="1904" ht="23.25" customHeight="1" x14ac:dyDescent="0.25"/>
    <row r="1912" spans="15:15" x14ac:dyDescent="0.25">
      <c r="O1912" s="79"/>
    </row>
    <row r="1913" spans="15:15" ht="24" customHeight="1" x14ac:dyDescent="0.25"/>
    <row r="1915" spans="15:15" ht="15" customHeight="1" x14ac:dyDescent="0.25"/>
    <row r="1921" spans="18:18" ht="19.5" customHeight="1" x14ac:dyDescent="0.25"/>
    <row r="1925" spans="18:18" ht="24.75" customHeight="1" x14ac:dyDescent="0.25"/>
    <row r="1932" spans="18:18" ht="27.75" customHeight="1" x14ac:dyDescent="0.25"/>
    <row r="1933" spans="18:18" ht="28.5" customHeight="1" x14ac:dyDescent="0.25"/>
    <row r="1935" spans="18:18" ht="15" customHeight="1" x14ac:dyDescent="0.25">
      <c r="R1935" s="48"/>
    </row>
    <row r="1942" ht="21" customHeight="1" x14ac:dyDescent="0.25"/>
    <row r="1946" ht="25.5" customHeight="1" x14ac:dyDescent="0.25"/>
    <row r="1956" ht="24" customHeight="1" x14ac:dyDescent="0.25"/>
    <row r="1958" ht="15" customHeight="1" x14ac:dyDescent="0.25"/>
    <row r="1963" ht="12.75" customHeight="1" x14ac:dyDescent="0.25"/>
    <row r="1964" ht="15" customHeight="1" x14ac:dyDescent="0.25"/>
    <row r="1965" ht="14.25" customHeight="1" x14ac:dyDescent="0.25"/>
    <row r="1966" ht="14.25" customHeight="1" x14ac:dyDescent="0.25"/>
    <row r="1967" ht="12.75" customHeight="1" x14ac:dyDescent="0.25"/>
    <row r="1968" ht="14.25" customHeight="1" x14ac:dyDescent="0.25"/>
    <row r="1969" ht="23.25" customHeight="1" x14ac:dyDescent="0.25"/>
    <row r="1977" ht="24" customHeight="1" x14ac:dyDescent="0.25"/>
    <row r="1985" ht="13.5" customHeight="1" x14ac:dyDescent="0.25"/>
    <row r="1986" ht="13.5" customHeight="1" x14ac:dyDescent="0.25"/>
    <row r="1988" ht="12.75" customHeight="1" x14ac:dyDescent="0.25"/>
    <row r="1990" ht="12.75" customHeight="1" x14ac:dyDescent="0.25"/>
    <row r="1992" ht="24" customHeight="1" x14ac:dyDescent="0.25"/>
    <row r="2001" ht="24" customHeight="1" x14ac:dyDescent="0.25"/>
    <row r="2003" ht="15" customHeight="1" x14ac:dyDescent="0.25"/>
    <row r="2009" ht="16.5" customHeight="1" x14ac:dyDescent="0.25"/>
    <row r="2013" ht="23.25" customHeight="1" x14ac:dyDescent="0.25"/>
    <row r="2019" ht="30" customHeight="1" x14ac:dyDescent="0.25"/>
    <row r="2026" ht="17.25" customHeight="1" x14ac:dyDescent="0.25"/>
    <row r="2030" ht="24" customHeight="1" x14ac:dyDescent="0.25"/>
    <row r="2040" spans="1:13" x14ac:dyDescent="0.25">
      <c r="A2040" s="276"/>
      <c r="B2040" s="277"/>
      <c r="C2040" s="277"/>
      <c r="D2040" s="278"/>
      <c r="E2040" s="278"/>
      <c r="F2040" s="277"/>
      <c r="G2040" s="277"/>
      <c r="H2040" s="277"/>
      <c r="I2040" s="277"/>
      <c r="J2040" s="277"/>
      <c r="K2040" s="279"/>
      <c r="L2040" s="279"/>
    </row>
    <row r="2041" spans="1:13" x14ac:dyDescent="0.25">
      <c r="A2041" s="276"/>
      <c r="B2041" s="277"/>
      <c r="C2041" s="277"/>
      <c r="D2041" s="278"/>
      <c r="E2041" s="278"/>
      <c r="F2041" s="277"/>
      <c r="G2041" s="277"/>
      <c r="H2041" s="277"/>
      <c r="I2041" s="277"/>
      <c r="J2041" s="277"/>
      <c r="K2041" s="279"/>
      <c r="L2041" s="279"/>
    </row>
    <row r="2046" spans="1:13" x14ac:dyDescent="0.25">
      <c r="M2046" s="80"/>
    </row>
    <row r="2047" spans="1:13" ht="51" customHeight="1" x14ac:dyDescent="0.25"/>
    <row r="2048" spans="1:13" ht="63" customHeight="1" x14ac:dyDescent="0.25"/>
    <row r="2049" ht="60.75" customHeight="1" x14ac:dyDescent="0.25"/>
    <row r="2050" ht="23.25" customHeight="1" x14ac:dyDescent="0.25"/>
    <row r="2054" ht="23.25" customHeight="1" x14ac:dyDescent="0.25"/>
    <row r="2056" ht="15" customHeight="1" x14ac:dyDescent="0.25"/>
    <row r="2064" ht="15.75" customHeight="1" x14ac:dyDescent="0.25"/>
    <row r="2065" spans="1:12" ht="15.75" customHeight="1" x14ac:dyDescent="0.25">
      <c r="A2065" s="184"/>
      <c r="B2065" s="225"/>
      <c r="C2065" s="225"/>
      <c r="D2065" s="225"/>
      <c r="E2065" s="225"/>
      <c r="F2065" s="225"/>
      <c r="G2065" s="225"/>
      <c r="H2065" s="225"/>
      <c r="I2065" s="225"/>
      <c r="J2065" s="225"/>
      <c r="K2065" s="185"/>
      <c r="L2065" s="185"/>
    </row>
    <row r="2066" spans="1:12" ht="15.75" customHeight="1" x14ac:dyDescent="0.25">
      <c r="A2066" s="184"/>
      <c r="B2066" s="225"/>
      <c r="C2066" s="225"/>
      <c r="D2066" s="225"/>
      <c r="E2066" s="225"/>
      <c r="F2066" s="225"/>
      <c r="G2066" s="225"/>
      <c r="H2066" s="225"/>
      <c r="I2066" s="225"/>
      <c r="J2066" s="225"/>
      <c r="K2066" s="185"/>
      <c r="L2066" s="185"/>
    </row>
    <row r="2067" spans="1:12" ht="15.75" customHeight="1" x14ac:dyDescent="0.25">
      <c r="A2067" s="184"/>
      <c r="B2067" s="225"/>
      <c r="C2067" s="225"/>
      <c r="D2067" s="225"/>
      <c r="E2067" s="225"/>
      <c r="F2067" s="225"/>
      <c r="G2067" s="225"/>
      <c r="H2067" s="225"/>
      <c r="I2067" s="225"/>
      <c r="J2067" s="225"/>
      <c r="K2067" s="185"/>
      <c r="L2067" s="185"/>
    </row>
    <row r="2068" spans="1:12" ht="15.75" customHeight="1" x14ac:dyDescent="0.25">
      <c r="A2068" s="184"/>
      <c r="B2068" s="247"/>
      <c r="C2068" s="247"/>
      <c r="D2068" s="247"/>
      <c r="E2068" s="247"/>
      <c r="F2068" s="247"/>
      <c r="G2068" s="247"/>
      <c r="H2068" s="247"/>
      <c r="I2068" s="247"/>
      <c r="J2068" s="247"/>
      <c r="K2068" s="248"/>
      <c r="L2068" s="248"/>
    </row>
    <row r="2069" spans="1:12" ht="15.75" customHeight="1" x14ac:dyDescent="0.25">
      <c r="A2069" s="184"/>
      <c r="B2069" s="299"/>
      <c r="C2069" s="299"/>
      <c r="D2069" s="299"/>
      <c r="E2069" s="299"/>
      <c r="F2069" s="299"/>
      <c r="G2069" s="299"/>
      <c r="H2069" s="299"/>
      <c r="I2069" s="299"/>
      <c r="J2069" s="299"/>
      <c r="K2069" s="300"/>
      <c r="L2069" s="300"/>
    </row>
    <row r="2070" spans="1:12" ht="15.75" customHeight="1" x14ac:dyDescent="0.25">
      <c r="A2070" s="184"/>
      <c r="B2070" s="299"/>
      <c r="C2070" s="299"/>
      <c r="D2070" s="299"/>
      <c r="E2070" s="299"/>
      <c r="F2070" s="299"/>
      <c r="G2070" s="299"/>
      <c r="H2070" s="299"/>
      <c r="I2070" s="299"/>
      <c r="J2070" s="299"/>
      <c r="K2070" s="300"/>
      <c r="L2070" s="300"/>
    </row>
    <row r="2071" spans="1:12" ht="15.75" customHeight="1" x14ac:dyDescent="0.25">
      <c r="A2071" s="184"/>
      <c r="B2071" s="299"/>
      <c r="C2071" s="299"/>
      <c r="D2071" s="299"/>
      <c r="E2071" s="299"/>
      <c r="F2071" s="299"/>
      <c r="G2071" s="299"/>
      <c r="H2071" s="299"/>
      <c r="I2071" s="299"/>
      <c r="J2071" s="299"/>
      <c r="K2071" s="300"/>
      <c r="L2071" s="300"/>
    </row>
    <row r="2072" spans="1:12" ht="15.75" customHeight="1" x14ac:dyDescent="0.25">
      <c r="A2072" s="184"/>
      <c r="B2072" s="299"/>
      <c r="C2072" s="299"/>
      <c r="D2072" s="299"/>
      <c r="E2072" s="299"/>
      <c r="F2072" s="299"/>
      <c r="G2072" s="299"/>
      <c r="H2072" s="299"/>
      <c r="I2072" s="299"/>
      <c r="J2072" s="299"/>
      <c r="K2072" s="300"/>
      <c r="L2072" s="300"/>
    </row>
    <row r="2073" spans="1:12" ht="15.75" customHeight="1" x14ac:dyDescent="0.25">
      <c r="A2073" s="184"/>
      <c r="B2073" s="299"/>
      <c r="C2073" s="299"/>
      <c r="D2073" s="299"/>
      <c r="E2073" s="299"/>
      <c r="F2073" s="299"/>
      <c r="G2073" s="299"/>
      <c r="H2073" s="299"/>
      <c r="I2073" s="299"/>
      <c r="J2073" s="299"/>
      <c r="K2073" s="300"/>
      <c r="L2073" s="300"/>
    </row>
    <row r="2074" spans="1:12" ht="15.75" customHeight="1" x14ac:dyDescent="0.25">
      <c r="A2074" s="184"/>
      <c r="B2074" s="299"/>
      <c r="C2074" s="299"/>
      <c r="D2074" s="299"/>
      <c r="E2074" s="299"/>
      <c r="F2074" s="299"/>
      <c r="G2074" s="299"/>
      <c r="H2074" s="299"/>
      <c r="I2074" s="299"/>
      <c r="J2074" s="299"/>
      <c r="K2074" s="300"/>
      <c r="L2074" s="300"/>
    </row>
    <row r="2075" spans="1:12" ht="15.75" customHeight="1" x14ac:dyDescent="0.25">
      <c r="A2075" s="184"/>
      <c r="B2075" s="299"/>
      <c r="C2075" s="299"/>
      <c r="D2075" s="299"/>
      <c r="E2075" s="299"/>
      <c r="F2075" s="299"/>
      <c r="G2075" s="299"/>
      <c r="H2075" s="299"/>
      <c r="I2075" s="299"/>
      <c r="J2075" s="299"/>
      <c r="K2075" s="300"/>
      <c r="L2075" s="300"/>
    </row>
    <row r="2076" spans="1:12" ht="15.75" customHeight="1" x14ac:dyDescent="0.25">
      <c r="A2076" s="184"/>
      <c r="B2076" s="299"/>
      <c r="C2076" s="299"/>
      <c r="D2076" s="299"/>
      <c r="E2076" s="299"/>
      <c r="F2076" s="299"/>
      <c r="G2076" s="299"/>
      <c r="H2076" s="299"/>
      <c r="I2076" s="299"/>
      <c r="J2076" s="299"/>
      <c r="K2076" s="300"/>
      <c r="L2076" s="300"/>
    </row>
    <row r="2077" spans="1:12" ht="15.75" customHeight="1" x14ac:dyDescent="0.25">
      <c r="A2077" s="184"/>
      <c r="B2077" s="299"/>
      <c r="C2077" s="299"/>
      <c r="D2077" s="299"/>
      <c r="E2077" s="299"/>
      <c r="F2077" s="299"/>
      <c r="G2077" s="299"/>
      <c r="H2077" s="299"/>
      <c r="I2077" s="299"/>
      <c r="J2077" s="299"/>
      <c r="K2077" s="300"/>
      <c r="L2077" s="300"/>
    </row>
    <row r="2078" spans="1:12" ht="12.75" customHeight="1" x14ac:dyDescent="0.25">
      <c r="A2078" s="184"/>
      <c r="B2078" s="299"/>
      <c r="C2078" s="299"/>
      <c r="D2078" s="299"/>
      <c r="E2078" s="299"/>
      <c r="F2078" s="299"/>
      <c r="G2078" s="299"/>
      <c r="H2078" s="299"/>
      <c r="I2078" s="299"/>
      <c r="J2078" s="299"/>
      <c r="K2078" s="300"/>
      <c r="L2078" s="300"/>
    </row>
    <row r="2079" spans="1:12" s="49" customFormat="1" ht="15" customHeight="1" x14ac:dyDescent="0.25"/>
    <row r="2080" spans="1:12" s="49" customFormat="1" ht="15.75" customHeight="1" x14ac:dyDescent="0.25"/>
    <row r="2084" spans="15:15" ht="36.75" customHeight="1" x14ac:dyDescent="0.25"/>
    <row r="2085" spans="15:15" ht="52.5" customHeight="1" x14ac:dyDescent="0.25"/>
    <row r="2086" spans="15:15" ht="60.75" customHeight="1" x14ac:dyDescent="0.25"/>
    <row r="2087" spans="15:15" ht="49.5" customHeight="1" x14ac:dyDescent="0.25"/>
    <row r="2088" spans="15:15" ht="22.5" customHeight="1" x14ac:dyDescent="0.25">
      <c r="O2088" s="10"/>
    </row>
    <row r="2092" spans="15:15" ht="24" customHeight="1" x14ac:dyDescent="0.25"/>
    <row r="2093" spans="15:15" ht="14.25" customHeight="1" x14ac:dyDescent="0.25"/>
    <row r="2098" ht="14.25" customHeight="1" x14ac:dyDescent="0.25"/>
    <row r="2099" ht="14.25" customHeight="1" x14ac:dyDescent="0.25"/>
    <row r="2100" ht="14.25" customHeight="1" x14ac:dyDescent="0.25"/>
    <row r="2101" ht="14.25" customHeight="1" x14ac:dyDescent="0.25"/>
    <row r="2102" ht="38.25" customHeight="1" x14ac:dyDescent="0.25"/>
    <row r="2103" ht="36" customHeight="1" x14ac:dyDescent="0.25"/>
    <row r="2104" ht="50.25" customHeight="1" x14ac:dyDescent="0.25"/>
    <row r="2105" ht="62.25" customHeight="1" x14ac:dyDescent="0.25"/>
    <row r="2106" ht="50.25" customHeight="1" x14ac:dyDescent="0.25"/>
    <row r="2108" ht="26.25" customHeight="1" x14ac:dyDescent="0.25"/>
    <row r="2112" ht="23.25" customHeight="1" x14ac:dyDescent="0.25"/>
    <row r="2117" ht="27.75" customHeight="1" x14ac:dyDescent="0.25"/>
    <row r="2120" ht="16.5" customHeight="1" x14ac:dyDescent="0.25"/>
    <row r="2122" ht="27.75" customHeight="1" x14ac:dyDescent="0.25"/>
    <row r="2124" ht="50.25" customHeight="1" x14ac:dyDescent="0.25"/>
    <row r="2125" ht="63.75" customHeight="1" x14ac:dyDescent="0.25"/>
    <row r="2126" ht="53.25" customHeight="1" x14ac:dyDescent="0.25"/>
    <row r="2127" ht="25.5" customHeight="1" x14ac:dyDescent="0.25"/>
    <row r="2133" spans="1:12" ht="15" customHeight="1" x14ac:dyDescent="0.25"/>
    <row r="2141" spans="1:12" x14ac:dyDescent="0.25">
      <c r="A2141" s="28"/>
      <c r="B2141" s="71"/>
      <c r="C2141" s="71"/>
      <c r="D2141" s="71"/>
      <c r="E2141" s="71"/>
      <c r="F2141" s="71"/>
      <c r="G2141" s="71"/>
      <c r="H2141" s="71"/>
      <c r="I2141" s="71"/>
      <c r="J2141" s="71"/>
      <c r="K2141" s="24"/>
      <c r="L2141" s="24"/>
    </row>
    <row r="2145" ht="18" customHeight="1" x14ac:dyDescent="0.25"/>
    <row r="2146" ht="40.5" customHeight="1" x14ac:dyDescent="0.25"/>
    <row r="2148" ht="55.5" customHeight="1" x14ac:dyDescent="0.25"/>
    <row r="2149" ht="50.25" customHeight="1" x14ac:dyDescent="0.25"/>
    <row r="2150" ht="26.25" customHeight="1" x14ac:dyDescent="0.25"/>
    <row r="2154" ht="24" customHeight="1" x14ac:dyDescent="0.25"/>
    <row r="2164" ht="26.25" customHeight="1" x14ac:dyDescent="0.25"/>
    <row r="2166" ht="51.75" customHeight="1" x14ac:dyDescent="0.25"/>
    <row r="2167" ht="62.25" customHeight="1" x14ac:dyDescent="0.25"/>
    <row r="2168" ht="51.75" customHeight="1" x14ac:dyDescent="0.25"/>
    <row r="2169" ht="22.5" customHeight="1" x14ac:dyDescent="0.25"/>
    <row r="2184" ht="24" customHeight="1" x14ac:dyDescent="0.25"/>
    <row r="2187" ht="50.25" customHeight="1" x14ac:dyDescent="0.25"/>
    <row r="2188" ht="56.25" customHeight="1" x14ac:dyDescent="0.25"/>
    <row r="2189" ht="24" customHeight="1" x14ac:dyDescent="0.25"/>
    <row r="2204" ht="35.25" customHeight="1" x14ac:dyDescent="0.25"/>
    <row r="2205" ht="13.5" customHeight="1" x14ac:dyDescent="0.25"/>
    <row r="2208" ht="53.25" customHeight="1" x14ac:dyDescent="0.25"/>
    <row r="2209" ht="50.25" customHeight="1" x14ac:dyDescent="0.25"/>
    <row r="2210" ht="25.5" customHeight="1" x14ac:dyDescent="0.25"/>
    <row r="2212" ht="13.5" customHeight="1" x14ac:dyDescent="0.25"/>
    <row r="2213" ht="22.5" customHeight="1" x14ac:dyDescent="0.25"/>
    <row r="2223" ht="50.25" customHeight="1" x14ac:dyDescent="0.25"/>
    <row r="2224" ht="53.25" customHeight="1" x14ac:dyDescent="0.25"/>
    <row r="2225" ht="51.75" customHeight="1" x14ac:dyDescent="0.25"/>
    <row r="2226" ht="23.25" customHeight="1" x14ac:dyDescent="0.25"/>
    <row r="2227" ht="14.25" customHeight="1" x14ac:dyDescent="0.25"/>
    <row r="2228" ht="15" customHeight="1" x14ac:dyDescent="0.25"/>
    <row r="2229" ht="22.5" customHeight="1" x14ac:dyDescent="0.25"/>
    <row r="2230" ht="13.5" customHeight="1" x14ac:dyDescent="0.25"/>
    <row r="2231" ht="13.5" customHeight="1" x14ac:dyDescent="0.25"/>
    <row r="2236" ht="14.25" customHeight="1" x14ac:dyDescent="0.25"/>
    <row r="2240" ht="51" customHeight="1" x14ac:dyDescent="0.25"/>
    <row r="2241" ht="61.5" customHeight="1" x14ac:dyDescent="0.25"/>
    <row r="2242" ht="53.25" customHeight="1" x14ac:dyDescent="0.25"/>
    <row r="2243" ht="26.25" customHeight="1" x14ac:dyDescent="0.25"/>
    <row r="2244" ht="14.25" customHeight="1" x14ac:dyDescent="0.25"/>
    <row r="2252" ht="24" customHeight="1" x14ac:dyDescent="0.25"/>
    <row r="2253" ht="15" customHeight="1" x14ac:dyDescent="0.25"/>
    <row r="2254" ht="15" customHeight="1" x14ac:dyDescent="0.25"/>
    <row r="2258" ht="39.75" customHeight="1" x14ac:dyDescent="0.25"/>
    <row r="2260" ht="63.75" customHeight="1" x14ac:dyDescent="0.25"/>
    <row r="2261" ht="53.25" customHeight="1" x14ac:dyDescent="0.25"/>
    <row r="2262" ht="22.5" customHeight="1" x14ac:dyDescent="0.25"/>
    <row r="2267" ht="24.75" customHeight="1" x14ac:dyDescent="0.25"/>
    <row r="2280" ht="61.5" customHeight="1" x14ac:dyDescent="0.25"/>
    <row r="2281" ht="50.25" customHeight="1" x14ac:dyDescent="0.25"/>
    <row r="2282" ht="25.5" customHeight="1" x14ac:dyDescent="0.25"/>
    <row r="2284" ht="14.25" customHeight="1" x14ac:dyDescent="0.25"/>
    <row r="2285" ht="14.25" customHeight="1" x14ac:dyDescent="0.25"/>
    <row r="2293" spans="17:17" x14ac:dyDescent="0.25">
      <c r="Q2293" s="48"/>
    </row>
    <row r="2306" ht="54.75" customHeight="1" x14ac:dyDescent="0.25"/>
    <row r="2307" ht="51.75" customHeight="1" x14ac:dyDescent="0.25"/>
    <row r="2308" ht="24" customHeight="1" x14ac:dyDescent="0.25"/>
    <row r="2312" ht="24" customHeight="1" x14ac:dyDescent="0.25"/>
    <row r="2324" spans="1:12" x14ac:dyDescent="0.25">
      <c r="A2324" s="24"/>
      <c r="B2324" s="14"/>
      <c r="C2324" s="14"/>
      <c r="D2324" s="14"/>
      <c r="E2324" s="14"/>
      <c r="F2324" s="14"/>
      <c r="G2324" s="14"/>
      <c r="H2324" s="14"/>
      <c r="I2324" s="14"/>
      <c r="J2324" s="14"/>
      <c r="K2324" s="14"/>
      <c r="L2324" s="14"/>
    </row>
    <row r="2325" spans="1:12" x14ac:dyDescent="0.25">
      <c r="A2325" s="24"/>
      <c r="B2325" s="14"/>
      <c r="C2325" s="14"/>
      <c r="D2325" s="14"/>
      <c r="E2325" s="14"/>
      <c r="F2325" s="14"/>
      <c r="G2325" s="14"/>
      <c r="H2325" s="14"/>
      <c r="I2325" s="14"/>
      <c r="J2325" s="14"/>
      <c r="K2325" s="14"/>
      <c r="L2325" s="14"/>
    </row>
    <row r="2326" spans="1:12" x14ac:dyDescent="0.25">
      <c r="A2326" s="24"/>
      <c r="B2326" s="14"/>
      <c r="C2326" s="14"/>
      <c r="D2326" s="14"/>
      <c r="E2326" s="14"/>
      <c r="F2326" s="14"/>
      <c r="G2326" s="14"/>
      <c r="H2326" s="14"/>
      <c r="I2326" s="14"/>
      <c r="J2326" s="14"/>
      <c r="K2326" s="14"/>
      <c r="L2326" s="14"/>
    </row>
    <row r="2327" spans="1:12" x14ac:dyDescent="0.25">
      <c r="A2327" s="24"/>
      <c r="B2327" s="14"/>
      <c r="C2327" s="14"/>
      <c r="D2327" s="14"/>
      <c r="E2327" s="14"/>
      <c r="F2327" s="14"/>
      <c r="G2327" s="14"/>
      <c r="H2327" s="14"/>
      <c r="I2327" s="14"/>
      <c r="J2327" s="14"/>
      <c r="K2327" s="14"/>
      <c r="L2327" s="14"/>
    </row>
    <row r="2328" spans="1:12" x14ac:dyDescent="0.25">
      <c r="A2328" s="24"/>
      <c r="B2328" s="14"/>
      <c r="C2328" s="14"/>
      <c r="D2328" s="14"/>
      <c r="E2328" s="14"/>
      <c r="F2328" s="14"/>
      <c r="G2328" s="14"/>
      <c r="H2328" s="14"/>
      <c r="I2328" s="14"/>
      <c r="J2328" s="14"/>
      <c r="K2328" s="14"/>
      <c r="L2328" s="14"/>
    </row>
    <row r="2329" spans="1:12" x14ac:dyDescent="0.25">
      <c r="A2329" s="24"/>
      <c r="B2329" s="14"/>
      <c r="C2329" s="14"/>
      <c r="D2329" s="14"/>
      <c r="E2329" s="14"/>
      <c r="F2329" s="14"/>
      <c r="G2329" s="14"/>
      <c r="H2329" s="14"/>
      <c r="I2329" s="14"/>
      <c r="J2329" s="14"/>
      <c r="K2329" s="14"/>
      <c r="L2329" s="14"/>
    </row>
    <row r="2330" spans="1:12" x14ac:dyDescent="0.25">
      <c r="A2330" s="24"/>
      <c r="B2330" s="14"/>
      <c r="C2330" s="14"/>
      <c r="D2330" s="14"/>
      <c r="E2330" s="14"/>
      <c r="F2330" s="14"/>
      <c r="G2330" s="14"/>
      <c r="H2330" s="14"/>
      <c r="I2330" s="14"/>
      <c r="J2330" s="14"/>
      <c r="K2330" s="14"/>
      <c r="L2330" s="14"/>
    </row>
    <row r="2331" spans="1:12" x14ac:dyDescent="0.25">
      <c r="A2331" s="24"/>
      <c r="B2331" s="14"/>
      <c r="C2331" s="14"/>
      <c r="D2331" s="14"/>
      <c r="E2331" s="14"/>
      <c r="F2331" s="14"/>
      <c r="G2331" s="14"/>
      <c r="H2331" s="14"/>
      <c r="I2331" s="14"/>
      <c r="J2331" s="14"/>
      <c r="K2331" s="14"/>
      <c r="L2331" s="14"/>
    </row>
    <row r="2332" spans="1:12" x14ac:dyDescent="0.25">
      <c r="A2332" s="24"/>
      <c r="B2332" s="14"/>
      <c r="C2332" s="14"/>
      <c r="D2332" s="14"/>
      <c r="E2332" s="14"/>
      <c r="F2332" s="14"/>
      <c r="G2332" s="14"/>
      <c r="H2332" s="14"/>
      <c r="I2332" s="14"/>
      <c r="J2332" s="14"/>
      <c r="K2332" s="14"/>
      <c r="L2332" s="14"/>
    </row>
    <row r="2333" spans="1:12" x14ac:dyDescent="0.25">
      <c r="A2333" s="24"/>
      <c r="B2333" s="14"/>
      <c r="C2333" s="14"/>
      <c r="D2333" s="14"/>
      <c r="E2333" s="14"/>
      <c r="F2333" s="14"/>
      <c r="G2333" s="14"/>
      <c r="H2333" s="14"/>
      <c r="I2333" s="14"/>
      <c r="J2333" s="14"/>
      <c r="K2333" s="14"/>
      <c r="L2333" s="14"/>
    </row>
    <row r="2334" spans="1:12" x14ac:dyDescent="0.25">
      <c r="A2334" s="24"/>
      <c r="B2334" s="14"/>
      <c r="C2334" s="14"/>
      <c r="D2334" s="14"/>
      <c r="E2334" s="14"/>
      <c r="F2334" s="14"/>
      <c r="G2334" s="14"/>
      <c r="H2334" s="14"/>
      <c r="I2334" s="14"/>
      <c r="J2334" s="14"/>
      <c r="K2334" s="14"/>
      <c r="L2334" s="14"/>
    </row>
    <row r="2335" spans="1:12" x14ac:dyDescent="0.25">
      <c r="A2335" s="24"/>
      <c r="B2335" s="14"/>
      <c r="C2335" s="14"/>
      <c r="D2335" s="14"/>
      <c r="E2335" s="14"/>
      <c r="F2335" s="14"/>
      <c r="G2335" s="14"/>
      <c r="H2335" s="14"/>
      <c r="I2335" s="14"/>
      <c r="J2335" s="14"/>
      <c r="K2335" s="14"/>
      <c r="L2335" s="14"/>
    </row>
    <row r="2336" spans="1:12" x14ac:dyDescent="0.25">
      <c r="A2336" s="24"/>
      <c r="B2336" s="14"/>
      <c r="C2336" s="14"/>
      <c r="D2336" s="14"/>
      <c r="E2336" s="14"/>
      <c r="F2336" s="14"/>
      <c r="G2336" s="14"/>
      <c r="H2336" s="14"/>
      <c r="I2336" s="14"/>
      <c r="J2336" s="14"/>
      <c r="K2336" s="14"/>
      <c r="L2336" s="14"/>
    </row>
    <row r="2337" spans="1:12" x14ac:dyDescent="0.25">
      <c r="A2337" s="24"/>
      <c r="B2337" s="14"/>
      <c r="C2337" s="14"/>
      <c r="D2337" s="14"/>
      <c r="E2337" s="14"/>
      <c r="F2337" s="14"/>
      <c r="G2337" s="14"/>
      <c r="H2337" s="14"/>
      <c r="I2337" s="14"/>
      <c r="J2337" s="14"/>
      <c r="K2337" s="14"/>
      <c r="L2337" s="14"/>
    </row>
    <row r="2338" spans="1:12" x14ac:dyDescent="0.25">
      <c r="A2338" s="24"/>
      <c r="B2338" s="14"/>
      <c r="C2338" s="14"/>
      <c r="D2338" s="14"/>
      <c r="E2338" s="14"/>
      <c r="F2338" s="14"/>
      <c r="G2338" s="14"/>
      <c r="H2338" s="14"/>
      <c r="I2338" s="14"/>
      <c r="J2338" s="14"/>
      <c r="K2338" s="14"/>
      <c r="L2338" s="14"/>
    </row>
    <row r="2339" spans="1:12" x14ac:dyDescent="0.25">
      <c r="A2339" s="24"/>
      <c r="B2339" s="14"/>
      <c r="C2339" s="14"/>
      <c r="D2339" s="14"/>
      <c r="E2339" s="14"/>
      <c r="F2339" s="14"/>
      <c r="G2339" s="14"/>
      <c r="H2339" s="14"/>
      <c r="I2339" s="14"/>
      <c r="J2339" s="14"/>
      <c r="K2339" s="14"/>
      <c r="L2339" s="14"/>
    </row>
    <row r="2340" spans="1:12" x14ac:dyDescent="0.25">
      <c r="A2340" s="301"/>
      <c r="B2340" s="297"/>
      <c r="C2340" s="297"/>
      <c r="D2340" s="297"/>
      <c r="E2340" s="297"/>
      <c r="F2340" s="297"/>
      <c r="G2340" s="297"/>
      <c r="H2340" s="297"/>
      <c r="I2340" s="297"/>
      <c r="J2340" s="297"/>
      <c r="K2340" s="297"/>
      <c r="L2340" s="297"/>
    </row>
    <row r="2342" spans="1:12" ht="12.75" customHeight="1" x14ac:dyDescent="0.25"/>
    <row r="2344" spans="1:12" ht="11.25" customHeight="1" x14ac:dyDescent="0.25"/>
    <row r="2346" spans="1:12" s="61" customFormat="1" ht="9.75" customHeight="1" x14ac:dyDescent="0.25"/>
    <row r="2348" spans="1:12" ht="15" customHeight="1" x14ac:dyDescent="0.25"/>
    <row r="2357" spans="1:12" ht="15" customHeight="1" x14ac:dyDescent="0.25"/>
    <row r="2360" spans="1:12" x14ac:dyDescent="0.25">
      <c r="A2360" s="13"/>
      <c r="B2360" s="490"/>
      <c r="C2360" s="490"/>
      <c r="D2360" s="490"/>
      <c r="E2360" s="490"/>
      <c r="F2360" s="490"/>
      <c r="G2360" s="490"/>
      <c r="H2360" s="490"/>
      <c r="I2360" s="490"/>
      <c r="J2360" s="13"/>
      <c r="K2360" s="490"/>
      <c r="L2360" s="490"/>
    </row>
    <row r="2361" spans="1:12" x14ac:dyDescent="0.25">
      <c r="A2361" s="13"/>
      <c r="B2361" s="490"/>
      <c r="C2361" s="490"/>
      <c r="D2361" s="490"/>
      <c r="E2361" s="490"/>
      <c r="F2361" s="490"/>
      <c r="G2361" s="490"/>
      <c r="H2361" s="490"/>
      <c r="I2361" s="490"/>
      <c r="J2361" s="13"/>
      <c r="K2361" s="490"/>
      <c r="L2361" s="490"/>
    </row>
    <row r="2363" spans="1:12" ht="9.75" customHeight="1" x14ac:dyDescent="0.25"/>
    <row r="2365" spans="1:12" ht="11.25" customHeight="1" x14ac:dyDescent="0.25"/>
    <row r="2367" spans="1:12" ht="39" customHeight="1" x14ac:dyDescent="0.25"/>
    <row r="2380" ht="40.5" customHeight="1" x14ac:dyDescent="0.25"/>
    <row r="2391" ht="37.5" customHeight="1" x14ac:dyDescent="0.25"/>
    <row r="2408" spans="1:12" x14ac:dyDescent="0.25">
      <c r="A2408" s="9"/>
      <c r="B2408" s="500"/>
      <c r="C2408" s="500"/>
      <c r="D2408" s="500"/>
      <c r="E2408" s="500"/>
      <c r="F2408" s="500"/>
      <c r="G2408" s="500"/>
      <c r="H2408" s="500"/>
      <c r="I2408" s="500"/>
      <c r="J2408" s="10"/>
      <c r="K2408" s="500"/>
      <c r="L2408" s="500"/>
    </row>
    <row r="2409" spans="1:12" x14ac:dyDescent="0.25">
      <c r="A2409" s="9"/>
      <c r="B2409" s="10"/>
      <c r="C2409" s="10"/>
      <c r="D2409" s="10"/>
      <c r="E2409" s="10"/>
      <c r="F2409" s="10"/>
      <c r="G2409" s="10"/>
      <c r="H2409" s="10"/>
      <c r="I2409" s="10"/>
      <c r="J2409" s="10"/>
      <c r="K2409" s="10"/>
      <c r="L2409" s="10"/>
    </row>
    <row r="2410" spans="1:12" x14ac:dyDescent="0.25">
      <c r="A2410" s="9"/>
      <c r="B2410" s="500"/>
      <c r="C2410" s="500"/>
      <c r="D2410" s="500"/>
      <c r="E2410" s="500"/>
      <c r="F2410" s="500"/>
      <c r="G2410" s="500"/>
      <c r="H2410" s="500"/>
      <c r="I2410" s="500"/>
      <c r="J2410" s="10"/>
      <c r="K2410" s="500"/>
      <c r="L2410" s="500"/>
    </row>
    <row r="2411" spans="1:12" x14ac:dyDescent="0.25">
      <c r="A2411" s="9"/>
      <c r="B2411" s="10"/>
      <c r="C2411" s="10"/>
      <c r="D2411" s="10"/>
      <c r="E2411" s="10"/>
      <c r="F2411" s="10"/>
      <c r="G2411" s="10"/>
      <c r="H2411" s="10"/>
      <c r="I2411" s="10"/>
      <c r="J2411" s="10"/>
      <c r="K2411" s="10"/>
      <c r="L2411" s="10"/>
    </row>
    <row r="2412" spans="1:12" x14ac:dyDescent="0.25">
      <c r="A2412" s="9"/>
      <c r="B2412" s="10"/>
      <c r="C2412" s="10"/>
      <c r="D2412" s="10"/>
      <c r="E2412" s="10"/>
      <c r="F2412" s="10"/>
      <c r="G2412" s="10"/>
      <c r="H2412" s="10"/>
      <c r="I2412" s="10"/>
      <c r="J2412" s="10"/>
      <c r="K2412" s="10"/>
      <c r="L2412" s="10"/>
    </row>
    <row r="2413" spans="1:12" x14ac:dyDescent="0.25">
      <c r="A2413" s="9"/>
      <c r="B2413" s="10"/>
      <c r="C2413" s="10"/>
      <c r="D2413" s="10"/>
      <c r="E2413" s="10"/>
      <c r="F2413" s="10"/>
      <c r="G2413" s="10"/>
      <c r="H2413" s="10"/>
      <c r="I2413" s="10"/>
      <c r="J2413" s="10"/>
      <c r="K2413" s="10"/>
      <c r="L2413" s="10"/>
    </row>
    <row r="2414" spans="1:12" x14ac:dyDescent="0.25">
      <c r="A2414" s="9"/>
      <c r="B2414" s="10"/>
      <c r="C2414" s="10"/>
      <c r="D2414" s="10"/>
      <c r="E2414" s="10"/>
      <c r="F2414" s="10"/>
      <c r="G2414" s="10"/>
      <c r="H2414" s="10"/>
      <c r="I2414" s="10"/>
      <c r="J2414" s="10"/>
      <c r="K2414" s="10"/>
      <c r="L2414" s="10"/>
    </row>
    <row r="2415" spans="1:12" x14ac:dyDescent="0.25">
      <c r="A2415" s="9"/>
      <c r="B2415" s="10"/>
      <c r="C2415" s="10"/>
      <c r="D2415" s="10"/>
      <c r="E2415" s="10"/>
      <c r="F2415" s="10"/>
      <c r="G2415" s="10"/>
      <c r="H2415" s="10"/>
      <c r="I2415" s="10"/>
      <c r="J2415" s="10"/>
      <c r="K2415" s="10"/>
      <c r="L2415" s="10"/>
    </row>
    <row r="2416" spans="1:12" x14ac:dyDescent="0.25">
      <c r="A2416" s="9"/>
      <c r="B2416" s="10"/>
      <c r="C2416" s="10"/>
      <c r="D2416" s="10"/>
      <c r="E2416" s="10"/>
      <c r="F2416" s="10"/>
      <c r="G2416" s="10"/>
      <c r="H2416" s="10"/>
      <c r="I2416" s="10"/>
      <c r="J2416" s="10"/>
      <c r="K2416" s="10"/>
      <c r="L2416" s="10"/>
    </row>
    <row r="2417" spans="1:12" x14ac:dyDescent="0.25">
      <c r="A2417" s="9"/>
      <c r="B2417" s="10"/>
      <c r="C2417" s="10"/>
      <c r="D2417" s="10"/>
      <c r="E2417" s="10"/>
      <c r="F2417" s="10"/>
      <c r="G2417" s="10"/>
      <c r="H2417" s="10"/>
      <c r="I2417" s="10"/>
      <c r="J2417" s="10"/>
      <c r="K2417" s="10"/>
      <c r="L2417" s="10"/>
    </row>
    <row r="2418" spans="1:12" x14ac:dyDescent="0.25">
      <c r="A2418" s="9"/>
      <c r="B2418" s="10"/>
      <c r="C2418" s="10"/>
      <c r="D2418" s="10"/>
      <c r="E2418" s="10"/>
      <c r="F2418" s="10"/>
      <c r="G2418" s="10"/>
      <c r="H2418" s="10"/>
      <c r="I2418" s="10"/>
      <c r="J2418" s="10"/>
      <c r="K2418" s="10"/>
      <c r="L2418" s="10"/>
    </row>
    <row r="2419" spans="1:12" x14ac:dyDescent="0.25">
      <c r="A2419" s="9"/>
      <c r="B2419" s="10"/>
      <c r="C2419" s="10"/>
      <c r="D2419" s="10"/>
      <c r="E2419" s="10"/>
      <c r="F2419" s="10"/>
      <c r="G2419" s="10"/>
      <c r="H2419" s="10"/>
      <c r="I2419" s="10"/>
      <c r="J2419" s="10"/>
      <c r="K2419" s="10"/>
      <c r="L2419" s="10"/>
    </row>
    <row r="2420" spans="1:12" x14ac:dyDescent="0.25">
      <c r="A2420" s="9"/>
      <c r="B2420" s="10"/>
      <c r="C2420" s="10"/>
      <c r="D2420" s="10"/>
      <c r="E2420" s="10"/>
      <c r="F2420" s="10"/>
      <c r="G2420" s="10"/>
      <c r="H2420" s="10"/>
      <c r="I2420" s="10"/>
      <c r="J2420" s="10"/>
      <c r="K2420" s="10"/>
      <c r="L2420" s="10"/>
    </row>
    <row r="2421" spans="1:12" x14ac:dyDescent="0.25">
      <c r="A2421" s="9"/>
      <c r="B2421" s="10"/>
      <c r="C2421" s="10"/>
      <c r="D2421" s="10"/>
      <c r="E2421" s="10"/>
      <c r="F2421" s="10"/>
      <c r="G2421" s="10"/>
      <c r="H2421" s="10"/>
      <c r="I2421" s="10"/>
      <c r="J2421" s="10"/>
      <c r="K2421" s="10"/>
      <c r="L2421" s="10"/>
    </row>
    <row r="2422" spans="1:12" x14ac:dyDescent="0.25">
      <c r="A2422" s="9"/>
      <c r="B2422" s="10"/>
      <c r="C2422" s="10"/>
      <c r="D2422" s="10"/>
      <c r="E2422" s="10"/>
      <c r="F2422" s="10"/>
      <c r="G2422" s="10"/>
      <c r="H2422" s="10"/>
      <c r="I2422" s="10"/>
      <c r="J2422" s="10"/>
      <c r="K2422" s="10"/>
      <c r="L2422" s="10"/>
    </row>
    <row r="2423" spans="1:12" x14ac:dyDescent="0.25">
      <c r="A2423" s="9"/>
      <c r="B2423" s="10"/>
      <c r="C2423" s="10"/>
      <c r="D2423" s="10"/>
      <c r="E2423" s="10"/>
      <c r="F2423" s="10"/>
      <c r="G2423" s="10"/>
      <c r="H2423" s="10"/>
      <c r="I2423" s="10"/>
      <c r="J2423" s="10"/>
      <c r="K2423" s="10"/>
      <c r="L2423" s="10"/>
    </row>
    <row r="2424" spans="1:12" x14ac:dyDescent="0.25">
      <c r="A2424" s="9"/>
      <c r="B2424" s="10"/>
      <c r="C2424" s="10"/>
      <c r="D2424" s="10"/>
      <c r="E2424" s="10"/>
      <c r="F2424" s="10"/>
      <c r="G2424" s="10"/>
      <c r="H2424" s="10"/>
      <c r="I2424" s="10"/>
      <c r="J2424" s="10"/>
      <c r="K2424" s="10"/>
      <c r="L2424" s="10"/>
    </row>
    <row r="2425" spans="1:12" x14ac:dyDescent="0.25">
      <c r="A2425" s="9"/>
      <c r="B2425" s="10"/>
      <c r="C2425" s="10"/>
      <c r="D2425" s="10"/>
      <c r="E2425" s="10"/>
      <c r="F2425" s="10"/>
      <c r="G2425" s="10"/>
      <c r="H2425" s="10"/>
      <c r="I2425" s="10"/>
      <c r="J2425" s="10"/>
      <c r="K2425" s="10"/>
      <c r="L2425" s="10"/>
    </row>
    <row r="2426" spans="1:12" x14ac:dyDescent="0.25">
      <c r="A2426" s="9"/>
      <c r="B2426" s="10"/>
      <c r="C2426" s="10"/>
      <c r="D2426" s="10"/>
      <c r="E2426" s="10"/>
      <c r="F2426" s="10"/>
      <c r="G2426" s="10"/>
      <c r="H2426" s="10"/>
      <c r="I2426" s="10"/>
      <c r="J2426" s="10"/>
      <c r="K2426" s="10"/>
      <c r="L2426" s="10"/>
    </row>
    <row r="2427" spans="1:12" x14ac:dyDescent="0.25">
      <c r="A2427" s="9"/>
      <c r="B2427" s="10"/>
      <c r="C2427" s="10"/>
      <c r="D2427" s="10"/>
      <c r="E2427" s="10"/>
      <c r="F2427" s="10"/>
      <c r="G2427" s="10"/>
      <c r="H2427" s="10"/>
      <c r="I2427" s="10"/>
      <c r="J2427" s="10"/>
      <c r="K2427" s="10"/>
      <c r="L2427" s="10"/>
    </row>
    <row r="2428" spans="1:12" x14ac:dyDescent="0.25">
      <c r="A2428" s="9"/>
      <c r="B2428" s="10"/>
      <c r="C2428" s="10"/>
      <c r="D2428" s="10"/>
      <c r="E2428" s="10"/>
      <c r="F2428" s="10"/>
      <c r="G2428" s="10"/>
      <c r="H2428" s="10"/>
      <c r="I2428" s="10"/>
      <c r="J2428" s="10"/>
      <c r="K2428" s="10"/>
      <c r="L2428" s="10"/>
    </row>
    <row r="2430" spans="1:12" ht="10.5" customHeight="1" x14ac:dyDescent="0.25"/>
    <row r="2432" spans="1:12" ht="10.5" customHeight="1" x14ac:dyDescent="0.25"/>
    <row r="2447" ht="28.5" customHeight="1" x14ac:dyDescent="0.25"/>
    <row r="2460" ht="24.75" customHeight="1" x14ac:dyDescent="0.25"/>
    <row r="2490" ht="36" customHeight="1" x14ac:dyDescent="0.25"/>
    <row r="2499" ht="14.25" customHeight="1" x14ac:dyDescent="0.25"/>
    <row r="2503" ht="12.75" customHeight="1" x14ac:dyDescent="0.25"/>
    <row r="2509" ht="15" customHeight="1" x14ac:dyDescent="0.25"/>
    <row r="2525" ht="39" customHeight="1" x14ac:dyDescent="0.25"/>
    <row r="2538" spans="1:1" x14ac:dyDescent="0.25">
      <c r="A2538" s="82"/>
    </row>
    <row r="2539" spans="1:1" x14ac:dyDescent="0.25">
      <c r="A2539" s="83"/>
    </row>
    <row r="2540" spans="1:1" x14ac:dyDescent="0.25">
      <c r="A2540" s="84"/>
    </row>
    <row r="2541" spans="1:1" x14ac:dyDescent="0.25">
      <c r="A2541" s="9"/>
    </row>
    <row r="2542" spans="1:1" x14ac:dyDescent="0.25">
      <c r="A2542" s="11"/>
    </row>
    <row r="2570" spans="1:13" x14ac:dyDescent="0.25">
      <c r="A2570" s="492"/>
      <c r="B2570" s="492"/>
      <c r="C2570" s="492"/>
      <c r="D2570" s="492"/>
      <c r="E2570" s="492"/>
      <c r="F2570" s="492"/>
      <c r="G2570" s="492"/>
      <c r="H2570" s="492"/>
      <c r="I2570" s="492"/>
      <c r="J2570" s="492"/>
      <c r="K2570" s="492"/>
      <c r="L2570" s="492"/>
      <c r="M2570" s="492"/>
    </row>
  </sheetData>
  <mergeCells count="887">
    <mergeCell ref="R1072:S1072"/>
    <mergeCell ref="R1073:S1073"/>
    <mergeCell ref="R1074:S1074"/>
    <mergeCell ref="R1075:S1075"/>
    <mergeCell ref="R1076:S1076"/>
    <mergeCell ref="R1077:S1077"/>
    <mergeCell ref="R1078:S1078"/>
    <mergeCell ref="R1079:S1079"/>
    <mergeCell ref="R1080:S1080"/>
    <mergeCell ref="R1081:S1081"/>
    <mergeCell ref="R1082:S1082"/>
    <mergeCell ref="R1083:S1083"/>
    <mergeCell ref="R1084:S1084"/>
    <mergeCell ref="R1085:S1085"/>
    <mergeCell ref="R1086:S1086"/>
    <mergeCell ref="R1087:S1087"/>
    <mergeCell ref="R1088:S1088"/>
    <mergeCell ref="R1089:S1089"/>
    <mergeCell ref="R1090:S1090"/>
    <mergeCell ref="R1091:S1091"/>
    <mergeCell ref="P1005:Q1005"/>
    <mergeCell ref="O1002:P1002"/>
    <mergeCell ref="A305:L305"/>
    <mergeCell ref="O1106:P1106"/>
    <mergeCell ref="O1107:P1107"/>
    <mergeCell ref="O1108:P1108"/>
    <mergeCell ref="O1109:P1109"/>
    <mergeCell ref="O1083:P1083"/>
    <mergeCell ref="O1072:P1072"/>
    <mergeCell ref="O1085:P1085"/>
    <mergeCell ref="O1086:P1086"/>
    <mergeCell ref="O1087:P1087"/>
    <mergeCell ref="O1088:P1088"/>
    <mergeCell ref="B386:C386"/>
    <mergeCell ref="D386:E386"/>
    <mergeCell ref="F386:G386"/>
    <mergeCell ref="H386:I386"/>
    <mergeCell ref="K386:L386"/>
    <mergeCell ref="B385:C385"/>
    <mergeCell ref="D385:E385"/>
    <mergeCell ref="F385:G385"/>
    <mergeCell ref="H385:I385"/>
    <mergeCell ref="B2410:C2410"/>
    <mergeCell ref="D2410:E2410"/>
    <mergeCell ref="F2410:G2410"/>
    <mergeCell ref="H2410:I2410"/>
    <mergeCell ref="K2410:L2410"/>
    <mergeCell ref="B2408:C2408"/>
    <mergeCell ref="D2408:E2408"/>
    <mergeCell ref="F2408:G2408"/>
    <mergeCell ref="H2408:I2408"/>
    <mergeCell ref="K2408:L2408"/>
    <mergeCell ref="A2570:M2570"/>
    <mergeCell ref="O281:P281"/>
    <mergeCell ref="O282:P282"/>
    <mergeCell ref="O283:P283"/>
    <mergeCell ref="O284:P284"/>
    <mergeCell ref="O285:P285"/>
    <mergeCell ref="B2361:C2361"/>
    <mergeCell ref="D2361:E2361"/>
    <mergeCell ref="F2361:G2361"/>
    <mergeCell ref="H2361:I2361"/>
    <mergeCell ref="K2361:L2361"/>
    <mergeCell ref="B2360:C2360"/>
    <mergeCell ref="D2360:E2360"/>
    <mergeCell ref="F2360:G2360"/>
    <mergeCell ref="H2360:I2360"/>
    <mergeCell ref="K2360:L2360"/>
    <mergeCell ref="B1610:C1610"/>
    <mergeCell ref="D1610:E1610"/>
    <mergeCell ref="F1610:G1610"/>
    <mergeCell ref="H1610:I1610"/>
    <mergeCell ref="K1610:L1610"/>
    <mergeCell ref="B1554:C1554"/>
    <mergeCell ref="D1554:E1554"/>
    <mergeCell ref="F1554:G1554"/>
    <mergeCell ref="H1554:I1554"/>
    <mergeCell ref="K1554:L1554"/>
    <mergeCell ref="B1553:C1553"/>
    <mergeCell ref="D1553:E1553"/>
    <mergeCell ref="F1553:G1553"/>
    <mergeCell ref="H1553:I1553"/>
    <mergeCell ref="K1553:L1553"/>
    <mergeCell ref="B1377:C1377"/>
    <mergeCell ref="D1377:E1377"/>
    <mergeCell ref="F1377:G1377"/>
    <mergeCell ref="H1377:I1377"/>
    <mergeCell ref="K1377:L1377"/>
    <mergeCell ref="B1291:C1291"/>
    <mergeCell ref="D1291:E1291"/>
    <mergeCell ref="F1291:G1291"/>
    <mergeCell ref="H1291:I1291"/>
    <mergeCell ref="K1291:L1291"/>
    <mergeCell ref="A388:L388"/>
    <mergeCell ref="B387:C387"/>
    <mergeCell ref="D387:E387"/>
    <mergeCell ref="F387:G387"/>
    <mergeCell ref="H387:I387"/>
    <mergeCell ref="K387:L387"/>
    <mergeCell ref="K385:L385"/>
    <mergeCell ref="B384:C384"/>
    <mergeCell ref="D384:E384"/>
    <mergeCell ref="F384:G384"/>
    <mergeCell ref="H384:I384"/>
    <mergeCell ref="K384:L384"/>
    <mergeCell ref="B383:C383"/>
    <mergeCell ref="D383:E383"/>
    <mergeCell ref="F383:G383"/>
    <mergeCell ref="H383:I383"/>
    <mergeCell ref="K383:L383"/>
    <mergeCell ref="B382:C382"/>
    <mergeCell ref="D382:E382"/>
    <mergeCell ref="F382:G382"/>
    <mergeCell ref="H382:I382"/>
    <mergeCell ref="K382:L382"/>
    <mergeCell ref="B381:C381"/>
    <mergeCell ref="D381:E381"/>
    <mergeCell ref="F381:G381"/>
    <mergeCell ref="H381:I381"/>
    <mergeCell ref="K381:L381"/>
    <mergeCell ref="B380:C380"/>
    <mergeCell ref="D380:E380"/>
    <mergeCell ref="F380:G380"/>
    <mergeCell ref="H380:I380"/>
    <mergeCell ref="K380:L380"/>
    <mergeCell ref="B379:C379"/>
    <mergeCell ref="D379:E379"/>
    <mergeCell ref="F379:G379"/>
    <mergeCell ref="H379:I379"/>
    <mergeCell ref="K379:L379"/>
    <mergeCell ref="B378:C378"/>
    <mergeCell ref="D378:E378"/>
    <mergeCell ref="F378:G378"/>
    <mergeCell ref="H378:I378"/>
    <mergeCell ref="K378:L378"/>
    <mergeCell ref="B377:C377"/>
    <mergeCell ref="D377:E377"/>
    <mergeCell ref="F377:G377"/>
    <mergeCell ref="H377:I377"/>
    <mergeCell ref="K377:L377"/>
    <mergeCell ref="B376:C376"/>
    <mergeCell ref="D376:E376"/>
    <mergeCell ref="F376:G376"/>
    <mergeCell ref="H376:I376"/>
    <mergeCell ref="K376:L376"/>
    <mergeCell ref="B375:C375"/>
    <mergeCell ref="D375:E375"/>
    <mergeCell ref="F375:G375"/>
    <mergeCell ref="H375:I375"/>
    <mergeCell ref="K375:L375"/>
    <mergeCell ref="B374:C374"/>
    <mergeCell ref="D374:E374"/>
    <mergeCell ref="F374:G374"/>
    <mergeCell ref="H374:I374"/>
    <mergeCell ref="K374:L374"/>
    <mergeCell ref="B373:C373"/>
    <mergeCell ref="D373:E373"/>
    <mergeCell ref="F373:G373"/>
    <mergeCell ref="H373:I373"/>
    <mergeCell ref="K373:L373"/>
    <mergeCell ref="B372:C372"/>
    <mergeCell ref="D372:E372"/>
    <mergeCell ref="F372:G372"/>
    <mergeCell ref="H372:I372"/>
    <mergeCell ref="K372:L372"/>
    <mergeCell ref="B371:C371"/>
    <mergeCell ref="D371:E371"/>
    <mergeCell ref="F371:G371"/>
    <mergeCell ref="H371:I371"/>
    <mergeCell ref="K371:L371"/>
    <mergeCell ref="B370:C370"/>
    <mergeCell ref="D370:E370"/>
    <mergeCell ref="F370:G370"/>
    <mergeCell ref="H370:I370"/>
    <mergeCell ref="K370:L370"/>
    <mergeCell ref="B369:C369"/>
    <mergeCell ref="D369:E369"/>
    <mergeCell ref="F369:G369"/>
    <mergeCell ref="H369:I369"/>
    <mergeCell ref="K369:L369"/>
    <mergeCell ref="B368:C368"/>
    <mergeCell ref="D368:E368"/>
    <mergeCell ref="F368:G368"/>
    <mergeCell ref="H368:I368"/>
    <mergeCell ref="K368:L368"/>
    <mergeCell ref="B367:C367"/>
    <mergeCell ref="D367:E367"/>
    <mergeCell ref="F367:G367"/>
    <mergeCell ref="H367:I367"/>
    <mergeCell ref="K367:L367"/>
    <mergeCell ref="B366:C366"/>
    <mergeCell ref="D366:E366"/>
    <mergeCell ref="F366:G366"/>
    <mergeCell ref="H366:I366"/>
    <mergeCell ref="K366:L366"/>
    <mergeCell ref="B365:C365"/>
    <mergeCell ref="D365:E365"/>
    <mergeCell ref="F365:G365"/>
    <mergeCell ref="H365:I365"/>
    <mergeCell ref="K365:L365"/>
    <mergeCell ref="B364:C364"/>
    <mergeCell ref="D364:E364"/>
    <mergeCell ref="F364:G364"/>
    <mergeCell ref="H364:I364"/>
    <mergeCell ref="K364:L364"/>
    <mergeCell ref="B363:C363"/>
    <mergeCell ref="D363:E363"/>
    <mergeCell ref="F363:G363"/>
    <mergeCell ref="H363:I363"/>
    <mergeCell ref="K363:L363"/>
    <mergeCell ref="B362:C362"/>
    <mergeCell ref="D362:E362"/>
    <mergeCell ref="F362:G362"/>
    <mergeCell ref="H362:I362"/>
    <mergeCell ref="K362:L362"/>
    <mergeCell ref="B361:C361"/>
    <mergeCell ref="D361:E361"/>
    <mergeCell ref="F361:G361"/>
    <mergeCell ref="H361:I361"/>
    <mergeCell ref="K361:L361"/>
    <mergeCell ref="B360:C360"/>
    <mergeCell ref="D360:E360"/>
    <mergeCell ref="F360:G360"/>
    <mergeCell ref="H360:I360"/>
    <mergeCell ref="K360:L360"/>
    <mergeCell ref="B359:C359"/>
    <mergeCell ref="D359:E359"/>
    <mergeCell ref="F359:G359"/>
    <mergeCell ref="H359:I359"/>
    <mergeCell ref="K359:L359"/>
    <mergeCell ref="B358:C358"/>
    <mergeCell ref="D358:E358"/>
    <mergeCell ref="F358:G358"/>
    <mergeCell ref="H358:I358"/>
    <mergeCell ref="K358:L358"/>
    <mergeCell ref="B357:C357"/>
    <mergeCell ref="D357:E357"/>
    <mergeCell ref="F357:G357"/>
    <mergeCell ref="H357:I357"/>
    <mergeCell ref="K357:L357"/>
    <mergeCell ref="K345:L345"/>
    <mergeCell ref="B344:C344"/>
    <mergeCell ref="D344:E344"/>
    <mergeCell ref="F344:G344"/>
    <mergeCell ref="H344:I344"/>
    <mergeCell ref="K344:L344"/>
    <mergeCell ref="B349:C349"/>
    <mergeCell ref="D349:E349"/>
    <mergeCell ref="F349:G349"/>
    <mergeCell ref="H349:I349"/>
    <mergeCell ref="K349:L349"/>
    <mergeCell ref="B346:C346"/>
    <mergeCell ref="D346:E346"/>
    <mergeCell ref="F346:G346"/>
    <mergeCell ref="H346:I346"/>
    <mergeCell ref="K346:L346"/>
    <mergeCell ref="B354:C354"/>
    <mergeCell ref="D354:E354"/>
    <mergeCell ref="F354:G354"/>
    <mergeCell ref="H354:I354"/>
    <mergeCell ref="K354:L354"/>
    <mergeCell ref="B353:C353"/>
    <mergeCell ref="D353:E353"/>
    <mergeCell ref="F353:G353"/>
    <mergeCell ref="H353:I353"/>
    <mergeCell ref="K353:L353"/>
    <mergeCell ref="B356:C356"/>
    <mergeCell ref="D356:E356"/>
    <mergeCell ref="F356:G356"/>
    <mergeCell ref="H356:I356"/>
    <mergeCell ref="K356:L356"/>
    <mergeCell ref="B355:C355"/>
    <mergeCell ref="D355:E355"/>
    <mergeCell ref="F355:G355"/>
    <mergeCell ref="H355:I355"/>
    <mergeCell ref="K355:L355"/>
    <mergeCell ref="B352:C352"/>
    <mergeCell ref="D352:E352"/>
    <mergeCell ref="F352:G352"/>
    <mergeCell ref="H352:I352"/>
    <mergeCell ref="K352:L352"/>
    <mergeCell ref="B351:C351"/>
    <mergeCell ref="D351:E351"/>
    <mergeCell ref="F351:G351"/>
    <mergeCell ref="H351:I351"/>
    <mergeCell ref="K351:L351"/>
    <mergeCell ref="B350:C350"/>
    <mergeCell ref="D350:E350"/>
    <mergeCell ref="F350:G350"/>
    <mergeCell ref="H350:I350"/>
    <mergeCell ref="K350:L350"/>
    <mergeCell ref="B342:C342"/>
    <mergeCell ref="D342:E342"/>
    <mergeCell ref="F342:G342"/>
    <mergeCell ref="H342:I342"/>
    <mergeCell ref="K342:L342"/>
    <mergeCell ref="B348:C348"/>
    <mergeCell ref="D348:E348"/>
    <mergeCell ref="F348:G348"/>
    <mergeCell ref="H348:I348"/>
    <mergeCell ref="K348:L348"/>
    <mergeCell ref="B343:C343"/>
    <mergeCell ref="D343:E343"/>
    <mergeCell ref="F343:G343"/>
    <mergeCell ref="H343:I343"/>
    <mergeCell ref="K343:L343"/>
    <mergeCell ref="B345:C345"/>
    <mergeCell ref="D345:E345"/>
    <mergeCell ref="F345:G345"/>
    <mergeCell ref="H345:I345"/>
    <mergeCell ref="B341:C341"/>
    <mergeCell ref="D341:E341"/>
    <mergeCell ref="F341:G341"/>
    <mergeCell ref="H341:I341"/>
    <mergeCell ref="K341:L341"/>
    <mergeCell ref="B340:C340"/>
    <mergeCell ref="D340:E340"/>
    <mergeCell ref="F340:G340"/>
    <mergeCell ref="H340:I340"/>
    <mergeCell ref="K340:L340"/>
    <mergeCell ref="B339:C339"/>
    <mergeCell ref="D339:E339"/>
    <mergeCell ref="F339:G339"/>
    <mergeCell ref="H339:I339"/>
    <mergeCell ref="K339:L339"/>
    <mergeCell ref="B338:C338"/>
    <mergeCell ref="D338:E338"/>
    <mergeCell ref="F338:G338"/>
    <mergeCell ref="H338:I338"/>
    <mergeCell ref="K338:L338"/>
    <mergeCell ref="B337:C337"/>
    <mergeCell ref="D337:E337"/>
    <mergeCell ref="F337:G337"/>
    <mergeCell ref="H337:I337"/>
    <mergeCell ref="K337:L337"/>
    <mergeCell ref="B336:C336"/>
    <mergeCell ref="D336:E336"/>
    <mergeCell ref="F336:G336"/>
    <mergeCell ref="H336:I336"/>
    <mergeCell ref="K336:L336"/>
    <mergeCell ref="B333:C333"/>
    <mergeCell ref="D333:E333"/>
    <mergeCell ref="F333:G333"/>
    <mergeCell ref="H333:I333"/>
    <mergeCell ref="K333:L333"/>
    <mergeCell ref="H331:I331"/>
    <mergeCell ref="B326:C326"/>
    <mergeCell ref="D326:E326"/>
    <mergeCell ref="F326:G326"/>
    <mergeCell ref="H326:I326"/>
    <mergeCell ref="K326:L326"/>
    <mergeCell ref="B328:C328"/>
    <mergeCell ref="D328:E328"/>
    <mergeCell ref="F328:G328"/>
    <mergeCell ref="H328:I328"/>
    <mergeCell ref="K328:L328"/>
    <mergeCell ref="B327:C327"/>
    <mergeCell ref="D327:E327"/>
    <mergeCell ref="F327:G327"/>
    <mergeCell ref="H327:I327"/>
    <mergeCell ref="K327:L327"/>
    <mergeCell ref="K331:L331"/>
    <mergeCell ref="B332:C332"/>
    <mergeCell ref="D332:E332"/>
    <mergeCell ref="B335:C335"/>
    <mergeCell ref="D335:E335"/>
    <mergeCell ref="F335:G335"/>
    <mergeCell ref="H335:I335"/>
    <mergeCell ref="K335:L335"/>
    <mergeCell ref="B334:C334"/>
    <mergeCell ref="D334:E334"/>
    <mergeCell ref="F334:G334"/>
    <mergeCell ref="H334:I334"/>
    <mergeCell ref="K334:L334"/>
    <mergeCell ref="F332:G332"/>
    <mergeCell ref="H332:I332"/>
    <mergeCell ref="K332:L332"/>
    <mergeCell ref="B331:C331"/>
    <mergeCell ref="D331:E331"/>
    <mergeCell ref="B330:C330"/>
    <mergeCell ref="D330:E330"/>
    <mergeCell ref="F330:G330"/>
    <mergeCell ref="H330:I330"/>
    <mergeCell ref="K330:L330"/>
    <mergeCell ref="F331:G331"/>
    <mergeCell ref="B329:C329"/>
    <mergeCell ref="D329:E329"/>
    <mergeCell ref="F329:G329"/>
    <mergeCell ref="H329:I329"/>
    <mergeCell ref="K329:L329"/>
    <mergeCell ref="B322:C322"/>
    <mergeCell ref="D322:E322"/>
    <mergeCell ref="F322:G322"/>
    <mergeCell ref="H322:I322"/>
    <mergeCell ref="K322:L322"/>
    <mergeCell ref="H323:I323"/>
    <mergeCell ref="K323:L323"/>
    <mergeCell ref="B324:C324"/>
    <mergeCell ref="D324:E324"/>
    <mergeCell ref="H324:I324"/>
    <mergeCell ref="K324:L324"/>
    <mergeCell ref="B323:C323"/>
    <mergeCell ref="D323:E323"/>
    <mergeCell ref="B325:C325"/>
    <mergeCell ref="D325:E325"/>
    <mergeCell ref="F325:G325"/>
    <mergeCell ref="H325:I325"/>
    <mergeCell ref="K325:L325"/>
    <mergeCell ref="B321:C321"/>
    <mergeCell ref="D321:E321"/>
    <mergeCell ref="F321:G321"/>
    <mergeCell ref="H321:I321"/>
    <mergeCell ref="K321:L321"/>
    <mergeCell ref="B320:C320"/>
    <mergeCell ref="D320:E320"/>
    <mergeCell ref="F320:G320"/>
    <mergeCell ref="H320:I320"/>
    <mergeCell ref="K320:L320"/>
    <mergeCell ref="B319:C319"/>
    <mergeCell ref="D319:E319"/>
    <mergeCell ref="F319:G319"/>
    <mergeCell ref="H319:I319"/>
    <mergeCell ref="K319:L319"/>
    <mergeCell ref="B318:C318"/>
    <mergeCell ref="D318:E318"/>
    <mergeCell ref="F318:G318"/>
    <mergeCell ref="H318:I318"/>
    <mergeCell ref="K318:L318"/>
    <mergeCell ref="B317:C317"/>
    <mergeCell ref="D317:E317"/>
    <mergeCell ref="F317:G317"/>
    <mergeCell ref="H317:I317"/>
    <mergeCell ref="K317:L317"/>
    <mergeCell ref="B316:C316"/>
    <mergeCell ref="D316:E316"/>
    <mergeCell ref="F316:G316"/>
    <mergeCell ref="H316:I316"/>
    <mergeCell ref="K316:L316"/>
    <mergeCell ref="H314:I314"/>
    <mergeCell ref="K314:L314"/>
    <mergeCell ref="B315:C315"/>
    <mergeCell ref="D315:E315"/>
    <mergeCell ref="F315:G315"/>
    <mergeCell ref="H315:I315"/>
    <mergeCell ref="K315:L315"/>
    <mergeCell ref="B314:C314"/>
    <mergeCell ref="D314:E314"/>
    <mergeCell ref="F314:G314"/>
    <mergeCell ref="B313:C313"/>
    <mergeCell ref="D313:E313"/>
    <mergeCell ref="F313:G313"/>
    <mergeCell ref="H313:I313"/>
    <mergeCell ref="K313:L313"/>
    <mergeCell ref="B312:C312"/>
    <mergeCell ref="D312:E312"/>
    <mergeCell ref="F312:G312"/>
    <mergeCell ref="H312:I312"/>
    <mergeCell ref="K312:L312"/>
    <mergeCell ref="B311:C311"/>
    <mergeCell ref="D311:E311"/>
    <mergeCell ref="F311:G311"/>
    <mergeCell ref="H311:I311"/>
    <mergeCell ref="K311:L311"/>
    <mergeCell ref="B310:C310"/>
    <mergeCell ref="D310:E310"/>
    <mergeCell ref="F310:G310"/>
    <mergeCell ref="H310:I310"/>
    <mergeCell ref="K310:L310"/>
    <mergeCell ref="A307:L307"/>
    <mergeCell ref="A308:L308"/>
    <mergeCell ref="A303:L303"/>
    <mergeCell ref="A304:L304"/>
    <mergeCell ref="G95:H95"/>
    <mergeCell ref="J95:K95"/>
    <mergeCell ref="J96:K96"/>
    <mergeCell ref="J97:K97"/>
    <mergeCell ref="J98:K98"/>
    <mergeCell ref="C104:D104"/>
    <mergeCell ref="E104:F104"/>
    <mergeCell ref="G104:H104"/>
    <mergeCell ref="C103:D103"/>
    <mergeCell ref="E103:F103"/>
    <mergeCell ref="G103:H103"/>
    <mergeCell ref="C102:D102"/>
    <mergeCell ref="E102:F102"/>
    <mergeCell ref="G102:H102"/>
    <mergeCell ref="C101:D101"/>
    <mergeCell ref="E101:F101"/>
    <mergeCell ref="G101:H101"/>
    <mergeCell ref="C100:D100"/>
    <mergeCell ref="E100:F100"/>
    <mergeCell ref="G100:H100"/>
    <mergeCell ref="C99:D99"/>
    <mergeCell ref="E99:F99"/>
    <mergeCell ref="G99:H99"/>
    <mergeCell ref="J99:K99"/>
    <mergeCell ref="J100:K100"/>
    <mergeCell ref="J101:K101"/>
    <mergeCell ref="J102:K102"/>
    <mergeCell ref="J103:K103"/>
    <mergeCell ref="J104:K104"/>
    <mergeCell ref="C107:D107"/>
    <mergeCell ref="E107:F107"/>
    <mergeCell ref="G107:H107"/>
    <mergeCell ref="C106:D106"/>
    <mergeCell ref="E106:F106"/>
    <mergeCell ref="G106:H106"/>
    <mergeCell ref="C105:D105"/>
    <mergeCell ref="E105:F105"/>
    <mergeCell ref="G105:H105"/>
    <mergeCell ref="J105:K105"/>
    <mergeCell ref="J106:K106"/>
    <mergeCell ref="J107:K107"/>
    <mergeCell ref="G85:H85"/>
    <mergeCell ref="C84:D84"/>
    <mergeCell ref="E84:F84"/>
    <mergeCell ref="G84:H84"/>
    <mergeCell ref="C83:D83"/>
    <mergeCell ref="E83:F83"/>
    <mergeCell ref="G83:H83"/>
    <mergeCell ref="C93:D93"/>
    <mergeCell ref="E93:F93"/>
    <mergeCell ref="G93:H93"/>
    <mergeCell ref="C92:D92"/>
    <mergeCell ref="E92:F92"/>
    <mergeCell ref="G92:H92"/>
    <mergeCell ref="C91:D91"/>
    <mergeCell ref="E91:F91"/>
    <mergeCell ref="G91:H91"/>
    <mergeCell ref="C90:D90"/>
    <mergeCell ref="E90:F90"/>
    <mergeCell ref="G90:H90"/>
    <mergeCell ref="C89:D89"/>
    <mergeCell ref="E89:F89"/>
    <mergeCell ref="C82:D82"/>
    <mergeCell ref="E82:F82"/>
    <mergeCell ref="G82:H82"/>
    <mergeCell ref="J82:K82"/>
    <mergeCell ref="J83:K83"/>
    <mergeCell ref="J84:K84"/>
    <mergeCell ref="J85:K85"/>
    <mergeCell ref="J86:K86"/>
    <mergeCell ref="J87:K87"/>
    <mergeCell ref="C87:D87"/>
    <mergeCell ref="E87:F87"/>
    <mergeCell ref="G87:H87"/>
    <mergeCell ref="E85:F85"/>
    <mergeCell ref="A3:L3"/>
    <mergeCell ref="A4:L4"/>
    <mergeCell ref="C5:D5"/>
    <mergeCell ref="E5:F5"/>
    <mergeCell ref="G5:H5"/>
    <mergeCell ref="C6:D6"/>
    <mergeCell ref="E6:F6"/>
    <mergeCell ref="C8:D8"/>
    <mergeCell ref="E8:F8"/>
    <mergeCell ref="J5:K5"/>
    <mergeCell ref="J6:K6"/>
    <mergeCell ref="J7:K7"/>
    <mergeCell ref="J8:K8"/>
    <mergeCell ref="G8:H8"/>
    <mergeCell ref="G6:H6"/>
    <mergeCell ref="C7:D7"/>
    <mergeCell ref="E7:F7"/>
    <mergeCell ref="G7:H7"/>
    <mergeCell ref="J11:K11"/>
    <mergeCell ref="J12:K12"/>
    <mergeCell ref="J13:K13"/>
    <mergeCell ref="J14:K14"/>
    <mergeCell ref="J15:K15"/>
    <mergeCell ref="J16:K16"/>
    <mergeCell ref="J17:K17"/>
    <mergeCell ref="E10:F10"/>
    <mergeCell ref="G10:H10"/>
    <mergeCell ref="C9:D9"/>
    <mergeCell ref="G14:H14"/>
    <mergeCell ref="C15:D15"/>
    <mergeCell ref="E15:F15"/>
    <mergeCell ref="G15:H15"/>
    <mergeCell ref="C13:D13"/>
    <mergeCell ref="E13:F13"/>
    <mergeCell ref="G13:H13"/>
    <mergeCell ref="C12:D12"/>
    <mergeCell ref="E12:F12"/>
    <mergeCell ref="G12:H12"/>
    <mergeCell ref="C14:D14"/>
    <mergeCell ref="C10:D10"/>
    <mergeCell ref="C21:D21"/>
    <mergeCell ref="E21:F21"/>
    <mergeCell ref="G21:H21"/>
    <mergeCell ref="C20:D20"/>
    <mergeCell ref="E20:F20"/>
    <mergeCell ref="G20:H20"/>
    <mergeCell ref="C19:D19"/>
    <mergeCell ref="E19:F19"/>
    <mergeCell ref="G19:H19"/>
    <mergeCell ref="C18:D18"/>
    <mergeCell ref="E18:F18"/>
    <mergeCell ref="G18:H18"/>
    <mergeCell ref="G17:H17"/>
    <mergeCell ref="C16:D16"/>
    <mergeCell ref="E16:F16"/>
    <mergeCell ref="G16:H16"/>
    <mergeCell ref="E14:F14"/>
    <mergeCell ref="C11:D11"/>
    <mergeCell ref="E11:F11"/>
    <mergeCell ref="G11:H11"/>
    <mergeCell ref="J9:K9"/>
    <mergeCell ref="E9:F9"/>
    <mergeCell ref="G9:H9"/>
    <mergeCell ref="C41:D41"/>
    <mergeCell ref="E41:F41"/>
    <mergeCell ref="G41:H41"/>
    <mergeCell ref="C40:D40"/>
    <mergeCell ref="E40:F40"/>
    <mergeCell ref="G40:H40"/>
    <mergeCell ref="J40:K40"/>
    <mergeCell ref="J41:K41"/>
    <mergeCell ref="J18:K18"/>
    <mergeCell ref="J19:K19"/>
    <mergeCell ref="J20:K20"/>
    <mergeCell ref="J21:K21"/>
    <mergeCell ref="J22:K22"/>
    <mergeCell ref="J23:K23"/>
    <mergeCell ref="J24:K24"/>
    <mergeCell ref="J25:K25"/>
    <mergeCell ref="J26:K26"/>
    <mergeCell ref="J28:K28"/>
    <mergeCell ref="C17:D17"/>
    <mergeCell ref="E17:F17"/>
    <mergeCell ref="J10:K10"/>
    <mergeCell ref="C44:D44"/>
    <mergeCell ref="C22:D22"/>
    <mergeCell ref="E22:F22"/>
    <mergeCell ref="G22:H22"/>
    <mergeCell ref="C38:D38"/>
    <mergeCell ref="E38:F38"/>
    <mergeCell ref="G38:H38"/>
    <mergeCell ref="C37:D37"/>
    <mergeCell ref="E37:F37"/>
    <mergeCell ref="C25:D25"/>
    <mergeCell ref="E25:F25"/>
    <mergeCell ref="G25:H25"/>
    <mergeCell ref="C24:D24"/>
    <mergeCell ref="E24:F24"/>
    <mergeCell ref="G24:H24"/>
    <mergeCell ref="C50:D50"/>
    <mergeCell ref="E50:F50"/>
    <mergeCell ref="G50:H50"/>
    <mergeCell ref="C49:D49"/>
    <mergeCell ref="E49:F49"/>
    <mergeCell ref="G47:H47"/>
    <mergeCell ref="C46:D46"/>
    <mergeCell ref="E46:F46"/>
    <mergeCell ref="G46:H46"/>
    <mergeCell ref="E51:F51"/>
    <mergeCell ref="G51:H51"/>
    <mergeCell ref="J45:K45"/>
    <mergeCell ref="G37:H37"/>
    <mergeCell ref="J48:K48"/>
    <mergeCell ref="J49:K49"/>
    <mergeCell ref="J50:K50"/>
    <mergeCell ref="J51:K51"/>
    <mergeCell ref="G44:H44"/>
    <mergeCell ref="E44:F44"/>
    <mergeCell ref="J46:K46"/>
    <mergeCell ref="J47:K47"/>
    <mergeCell ref="J42:K42"/>
    <mergeCell ref="J43:K43"/>
    <mergeCell ref="J44:K44"/>
    <mergeCell ref="E52:F52"/>
    <mergeCell ref="G52:H52"/>
    <mergeCell ref="J52:K52"/>
    <mergeCell ref="J56:K56"/>
    <mergeCell ref="J57:K57"/>
    <mergeCell ref="C42:D42"/>
    <mergeCell ref="C39:D39"/>
    <mergeCell ref="E39:F39"/>
    <mergeCell ref="G39:H39"/>
    <mergeCell ref="C55:D55"/>
    <mergeCell ref="E55:F55"/>
    <mergeCell ref="G55:H55"/>
    <mergeCell ref="C54:D54"/>
    <mergeCell ref="E54:F54"/>
    <mergeCell ref="G54:H54"/>
    <mergeCell ref="C53:D53"/>
    <mergeCell ref="E53:F53"/>
    <mergeCell ref="G49:H49"/>
    <mergeCell ref="C48:D48"/>
    <mergeCell ref="E48:F48"/>
    <mergeCell ref="G48:H48"/>
    <mergeCell ref="C47:D47"/>
    <mergeCell ref="E47:F47"/>
    <mergeCell ref="C51:D51"/>
    <mergeCell ref="C64:D64"/>
    <mergeCell ref="E64:F64"/>
    <mergeCell ref="A109:L109"/>
    <mergeCell ref="A110:J110"/>
    <mergeCell ref="E23:F23"/>
    <mergeCell ref="G23:H23"/>
    <mergeCell ref="C33:D33"/>
    <mergeCell ref="C28:D28"/>
    <mergeCell ref="E28:F28"/>
    <mergeCell ref="E42:F42"/>
    <mergeCell ref="G42:H42"/>
    <mergeCell ref="C45:D45"/>
    <mergeCell ref="E45:F45"/>
    <mergeCell ref="G45:H45"/>
    <mergeCell ref="C43:D43"/>
    <mergeCell ref="E43:F43"/>
    <mergeCell ref="G43:H43"/>
    <mergeCell ref="E30:F30"/>
    <mergeCell ref="G30:H30"/>
    <mergeCell ref="C27:D27"/>
    <mergeCell ref="E27:F27"/>
    <mergeCell ref="G27:H27"/>
    <mergeCell ref="C26:D26"/>
    <mergeCell ref="C52:D52"/>
    <mergeCell ref="C35:D35"/>
    <mergeCell ref="E35:F35"/>
    <mergeCell ref="G35:H35"/>
    <mergeCell ref="C34:D34"/>
    <mergeCell ref="E34:F34"/>
    <mergeCell ref="G34:H34"/>
    <mergeCell ref="G28:H28"/>
    <mergeCell ref="C32:D32"/>
    <mergeCell ref="C31:D31"/>
    <mergeCell ref="C29:D29"/>
    <mergeCell ref="E26:F26"/>
    <mergeCell ref="G26:H26"/>
    <mergeCell ref="E31:F31"/>
    <mergeCell ref="G31:H31"/>
    <mergeCell ref="C30:D30"/>
    <mergeCell ref="C36:D36"/>
    <mergeCell ref="J71:K71"/>
    <mergeCell ref="J72:K72"/>
    <mergeCell ref="G67:H67"/>
    <mergeCell ref="G64:H64"/>
    <mergeCell ref="C65:D65"/>
    <mergeCell ref="E65:F65"/>
    <mergeCell ref="G65:H65"/>
    <mergeCell ref="J64:K64"/>
    <mergeCell ref="J65:K65"/>
    <mergeCell ref="J68:K68"/>
    <mergeCell ref="J69:K69"/>
    <mergeCell ref="J70:K70"/>
    <mergeCell ref="E68:F68"/>
    <mergeCell ref="G68:H68"/>
    <mergeCell ref="C67:D67"/>
    <mergeCell ref="E67:F67"/>
    <mergeCell ref="E72:F72"/>
    <mergeCell ref="G72:H72"/>
    <mergeCell ref="C71:D71"/>
    <mergeCell ref="E71:F71"/>
    <mergeCell ref="G71:H71"/>
    <mergeCell ref="C72:D72"/>
    <mergeCell ref="C66:D66"/>
    <mergeCell ref="E66:F66"/>
    <mergeCell ref="J73:K73"/>
    <mergeCell ref="J74:K74"/>
    <mergeCell ref="J75:K75"/>
    <mergeCell ref="E75:F75"/>
    <mergeCell ref="C81:D81"/>
    <mergeCell ref="E81:F81"/>
    <mergeCell ref="G81:H81"/>
    <mergeCell ref="C80:D80"/>
    <mergeCell ref="E80:F80"/>
    <mergeCell ref="G80:H80"/>
    <mergeCell ref="C79:D79"/>
    <mergeCell ref="E79:F79"/>
    <mergeCell ref="C73:D73"/>
    <mergeCell ref="E73:F73"/>
    <mergeCell ref="G73:H73"/>
    <mergeCell ref="G79:H79"/>
    <mergeCell ref="C78:D78"/>
    <mergeCell ref="E78:F78"/>
    <mergeCell ref="G78:H78"/>
    <mergeCell ref="C77:D77"/>
    <mergeCell ref="E77:F77"/>
    <mergeCell ref="G75:H75"/>
    <mergeCell ref="C74:D74"/>
    <mergeCell ref="E74:F74"/>
    <mergeCell ref="G74:H74"/>
    <mergeCell ref="J89:K89"/>
    <mergeCell ref="J88:K88"/>
    <mergeCell ref="J90:K90"/>
    <mergeCell ref="J91:K91"/>
    <mergeCell ref="J92:K92"/>
    <mergeCell ref="J93:K93"/>
    <mergeCell ref="C86:D86"/>
    <mergeCell ref="E86:F86"/>
    <mergeCell ref="G86:H86"/>
    <mergeCell ref="G89:H89"/>
    <mergeCell ref="C88:D88"/>
    <mergeCell ref="E88:F88"/>
    <mergeCell ref="C56:D56"/>
    <mergeCell ref="E56:F56"/>
    <mergeCell ref="G56:H56"/>
    <mergeCell ref="C98:D98"/>
    <mergeCell ref="E98:F98"/>
    <mergeCell ref="G98:H98"/>
    <mergeCell ref="C97:D97"/>
    <mergeCell ref="E97:F97"/>
    <mergeCell ref="G97:H97"/>
    <mergeCell ref="C96:D96"/>
    <mergeCell ref="E96:F96"/>
    <mergeCell ref="G96:H96"/>
    <mergeCell ref="G88:H88"/>
    <mergeCell ref="G77:H77"/>
    <mergeCell ref="C76:D76"/>
    <mergeCell ref="E76:F76"/>
    <mergeCell ref="E63:F63"/>
    <mergeCell ref="G63:H63"/>
    <mergeCell ref="C63:D63"/>
    <mergeCell ref="C62:D62"/>
    <mergeCell ref="E62:F62"/>
    <mergeCell ref="G62:H62"/>
    <mergeCell ref="G66:H66"/>
    <mergeCell ref="C75:D75"/>
    <mergeCell ref="G53:H53"/>
    <mergeCell ref="C58:D58"/>
    <mergeCell ref="E58:F58"/>
    <mergeCell ref="G58:H58"/>
    <mergeCell ref="J58:K58"/>
    <mergeCell ref="J59:K59"/>
    <mergeCell ref="J60:K60"/>
    <mergeCell ref="J61:K61"/>
    <mergeCell ref="J62:K62"/>
    <mergeCell ref="J53:K53"/>
    <mergeCell ref="J54:K54"/>
    <mergeCell ref="J55:K55"/>
    <mergeCell ref="C61:D61"/>
    <mergeCell ref="E61:F61"/>
    <mergeCell ref="G61:H61"/>
    <mergeCell ref="C60:D60"/>
    <mergeCell ref="E60:F60"/>
    <mergeCell ref="G60:H60"/>
    <mergeCell ref="C59:D59"/>
    <mergeCell ref="E59:F59"/>
    <mergeCell ref="G59:H59"/>
    <mergeCell ref="C57:D57"/>
    <mergeCell ref="E57:F57"/>
    <mergeCell ref="G57:H57"/>
    <mergeCell ref="J27:K27"/>
    <mergeCell ref="J34:K34"/>
    <mergeCell ref="J35:K35"/>
    <mergeCell ref="J36:K36"/>
    <mergeCell ref="J37:K37"/>
    <mergeCell ref="J38:K38"/>
    <mergeCell ref="J39:K39"/>
    <mergeCell ref="E33:F33"/>
    <mergeCell ref="G33:H33"/>
    <mergeCell ref="E32:F32"/>
    <mergeCell ref="G32:H32"/>
    <mergeCell ref="E29:F29"/>
    <mergeCell ref="G29:H29"/>
    <mergeCell ref="J31:K31"/>
    <mergeCell ref="J32:K32"/>
    <mergeCell ref="J33:K33"/>
    <mergeCell ref="J29:K29"/>
    <mergeCell ref="J30:K30"/>
    <mergeCell ref="E36:F36"/>
    <mergeCell ref="G36:H36"/>
    <mergeCell ref="C23:D23"/>
    <mergeCell ref="E306:I306"/>
    <mergeCell ref="J63:K63"/>
    <mergeCell ref="C70:D70"/>
    <mergeCell ref="E70:F70"/>
    <mergeCell ref="G70:H70"/>
    <mergeCell ref="C69:D69"/>
    <mergeCell ref="E69:F69"/>
    <mergeCell ref="G69:H69"/>
    <mergeCell ref="C68:D68"/>
    <mergeCell ref="C95:D95"/>
    <mergeCell ref="E95:F95"/>
    <mergeCell ref="G76:H76"/>
    <mergeCell ref="J76:K76"/>
    <mergeCell ref="J77:K77"/>
    <mergeCell ref="J78:K78"/>
    <mergeCell ref="J79:K79"/>
    <mergeCell ref="J81:K81"/>
    <mergeCell ref="J80:K80"/>
    <mergeCell ref="C94:D94"/>
    <mergeCell ref="E94:F94"/>
    <mergeCell ref="G94:H94"/>
    <mergeCell ref="J94:K94"/>
    <mergeCell ref="C85:D85"/>
  </mergeCells>
  <hyperlinks>
    <hyperlink ref="A1" location="содержание!A1" display="Мазмуну"/>
    <hyperlink ref="A2" location="содержание!A1" display="Содержание"/>
  </hyperlinks>
  <pageMargins left="0.70866141732283472" right="0.59055118110236227" top="0.74803149606299213" bottom="0.74803149606299213" header="0.31496062992125984" footer="0.31496062992125984"/>
  <pageSetup paperSize="9" firstPageNumber="21" orientation="portrait" useFirstPageNumber="1" r:id="rId1"/>
  <headerFooter differentOddEven="1">
    <oddFooter>&amp;L&amp;"Times New Roman,обычный"&amp;10&amp;P &amp;R&amp;"Times New Roman,курсив"&amp;10КЫРГЫЗ РЕСПУБЛИКАСЫНЫН АЙЫЛ ЧАРБАСЫ 2019-2023</oddFooter>
    <evenFooter>&amp;R&amp;"Times New Roman,курсив"&amp;10СЕЛЬСКОЕ ХОЗЯЙСТВО КЫРГЫЗСКОЙ РЕСПУБЛИКИ 2019-2023&amp;"Times New Roman,обычный"   &amp;P</even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3"/>
  <sheetViews>
    <sheetView topLeftCell="A31" workbookViewId="0">
      <selection activeCell="P30" sqref="P30"/>
    </sheetView>
  </sheetViews>
  <sheetFormatPr defaultRowHeight="15" x14ac:dyDescent="0.25"/>
  <cols>
    <col min="1" max="1" width="22.140625" customWidth="1"/>
    <col min="3" max="3" width="0.140625" customWidth="1"/>
    <col min="4" max="4" width="8.7109375" customWidth="1"/>
    <col min="5" max="5" width="9.140625" hidden="1" customWidth="1"/>
    <col min="6" max="6" width="8.85546875" customWidth="1"/>
    <col min="7" max="7" width="9.140625" hidden="1" customWidth="1"/>
    <col min="8" max="8" width="8.85546875" customWidth="1"/>
    <col min="9" max="9" width="9.140625" hidden="1" customWidth="1"/>
    <col min="10" max="10" width="9.140625" customWidth="1"/>
    <col min="11" max="11" width="0.42578125" customWidth="1"/>
    <col min="12" max="12" width="18.42578125" customWidth="1"/>
  </cols>
  <sheetData>
    <row r="1" spans="1:12" s="18" customFormat="1" x14ac:dyDescent="0.25">
      <c r="A1" s="413" t="s">
        <v>1336</v>
      </c>
    </row>
    <row r="2" spans="1:12" s="18" customFormat="1" x14ac:dyDescent="0.25">
      <c r="A2" s="413" t="s">
        <v>1435</v>
      </c>
    </row>
    <row r="3" spans="1:12" ht="18.75" x14ac:dyDescent="0.25">
      <c r="A3" s="513" t="s">
        <v>1178</v>
      </c>
      <c r="B3" s="513"/>
      <c r="C3" s="513"/>
      <c r="D3" s="513"/>
      <c r="E3" s="513"/>
      <c r="F3" s="513"/>
      <c r="G3" s="513"/>
      <c r="H3" s="513"/>
      <c r="I3" s="513"/>
      <c r="J3" s="513"/>
      <c r="K3" s="513"/>
      <c r="L3" s="513"/>
    </row>
    <row r="4" spans="1:12" ht="18.75" x14ac:dyDescent="0.25">
      <c r="A4" s="513" t="s">
        <v>1179</v>
      </c>
      <c r="B4" s="513"/>
      <c r="C4" s="513"/>
      <c r="D4" s="513"/>
      <c r="E4" s="513"/>
      <c r="F4" s="513"/>
      <c r="G4" s="513"/>
      <c r="H4" s="513"/>
      <c r="I4" s="513"/>
      <c r="J4" s="513"/>
      <c r="K4" s="513"/>
      <c r="L4" s="513"/>
    </row>
    <row r="5" spans="1:12" ht="19.5" x14ac:dyDescent="0.25">
      <c r="A5" s="514" t="s">
        <v>1180</v>
      </c>
      <c r="B5" s="514"/>
      <c r="C5" s="514"/>
      <c r="D5" s="514"/>
      <c r="E5" s="514"/>
      <c r="F5" s="514"/>
      <c r="G5" s="514"/>
      <c r="H5" s="514"/>
      <c r="I5" s="514"/>
      <c r="J5" s="514"/>
      <c r="K5" s="514"/>
      <c r="L5" s="514"/>
    </row>
    <row r="6" spans="1:12" ht="19.5" x14ac:dyDescent="0.25">
      <c r="A6" s="514" t="s">
        <v>1181</v>
      </c>
      <c r="B6" s="514"/>
      <c r="C6" s="514"/>
      <c r="D6" s="514"/>
      <c r="E6" s="514"/>
      <c r="F6" s="514"/>
      <c r="G6" s="514"/>
      <c r="H6" s="514"/>
      <c r="I6" s="514"/>
      <c r="J6" s="514"/>
      <c r="K6" s="514"/>
      <c r="L6" s="514"/>
    </row>
    <row r="7" spans="1:12" ht="15.75" x14ac:dyDescent="0.25">
      <c r="A7" s="517" t="s">
        <v>191</v>
      </c>
      <c r="B7" s="517"/>
      <c r="C7" s="517"/>
      <c r="D7" s="517"/>
      <c r="E7" s="517"/>
      <c r="F7" s="517"/>
      <c r="G7" s="517"/>
      <c r="H7" s="517"/>
      <c r="I7" s="517"/>
      <c r="J7" s="517"/>
      <c r="K7" s="517"/>
      <c r="L7" s="517"/>
    </row>
    <row r="8" spans="1:12" ht="15.75" x14ac:dyDescent="0.25">
      <c r="A8" s="517" t="s">
        <v>798</v>
      </c>
      <c r="B8" s="517"/>
      <c r="C8" s="517"/>
      <c r="D8" s="517"/>
      <c r="E8" s="517"/>
      <c r="F8" s="517"/>
      <c r="G8" s="517"/>
      <c r="H8" s="517"/>
      <c r="I8" s="517"/>
      <c r="J8" s="517"/>
      <c r="K8" s="517"/>
      <c r="L8" s="517"/>
    </row>
    <row r="9" spans="1:12" x14ac:dyDescent="0.25">
      <c r="A9" s="516" t="s">
        <v>1009</v>
      </c>
      <c r="B9" s="516"/>
      <c r="C9" s="516"/>
      <c r="D9" s="516"/>
      <c r="E9" s="516"/>
      <c r="F9" s="516"/>
      <c r="G9" s="516"/>
      <c r="H9" s="516"/>
      <c r="I9" s="516"/>
      <c r="J9" s="516"/>
      <c r="K9" s="516"/>
      <c r="L9" s="516"/>
    </row>
    <row r="10" spans="1:12" ht="15.75" x14ac:dyDescent="0.25">
      <c r="A10" s="464" t="s">
        <v>639</v>
      </c>
      <c r="B10" s="464"/>
      <c r="C10" s="464"/>
      <c r="D10" s="464"/>
      <c r="E10" s="464"/>
      <c r="F10" s="464"/>
      <c r="G10" s="464"/>
      <c r="H10" s="464"/>
      <c r="I10" s="464"/>
      <c r="J10" s="464"/>
      <c r="K10" s="464"/>
      <c r="L10" s="464"/>
    </row>
    <row r="11" spans="1:12" ht="15.75" x14ac:dyDescent="0.25">
      <c r="A11" s="464" t="s">
        <v>192</v>
      </c>
      <c r="B11" s="464"/>
      <c r="C11" s="464"/>
      <c r="D11" s="464"/>
      <c r="E11" s="464"/>
      <c r="F11" s="464"/>
      <c r="G11" s="464"/>
      <c r="H11" s="464"/>
      <c r="I11" s="464"/>
      <c r="J11" s="464"/>
      <c r="K11" s="464"/>
      <c r="L11" s="464"/>
    </row>
    <row r="12" spans="1:12" x14ac:dyDescent="0.25">
      <c r="A12" s="257" t="s">
        <v>814</v>
      </c>
      <c r="B12" s="241"/>
      <c r="C12" s="275"/>
      <c r="D12" s="275"/>
      <c r="E12" s="289" t="s">
        <v>1182</v>
      </c>
      <c r="F12" s="275"/>
      <c r="G12" s="265"/>
      <c r="H12" s="275"/>
      <c r="I12" s="275"/>
      <c r="J12" s="275"/>
      <c r="K12" s="275"/>
      <c r="L12" s="241"/>
    </row>
    <row r="13" spans="1:12" x14ac:dyDescent="0.25">
      <c r="A13" s="33"/>
      <c r="B13" s="508">
        <v>2019</v>
      </c>
      <c r="C13" s="508"/>
      <c r="D13" s="508">
        <v>2020</v>
      </c>
      <c r="E13" s="508"/>
      <c r="F13" s="508">
        <v>2021</v>
      </c>
      <c r="G13" s="508"/>
      <c r="H13" s="508">
        <v>2022</v>
      </c>
      <c r="I13" s="508"/>
      <c r="J13" s="16">
        <v>2023</v>
      </c>
      <c r="K13" s="509"/>
      <c r="L13" s="509"/>
    </row>
    <row r="14" spans="1:12" x14ac:dyDescent="0.25">
      <c r="A14" s="34"/>
      <c r="B14" s="35"/>
      <c r="C14" s="506" t="s">
        <v>658</v>
      </c>
      <c r="D14" s="506"/>
      <c r="E14" s="506"/>
      <c r="F14" s="506"/>
      <c r="G14" s="506"/>
      <c r="H14" s="506"/>
      <c r="I14" s="506"/>
      <c r="J14" s="506"/>
      <c r="K14" s="34"/>
      <c r="L14" s="34"/>
    </row>
    <row r="15" spans="1:12" x14ac:dyDescent="0.25">
      <c r="A15" s="141" t="s">
        <v>193</v>
      </c>
      <c r="B15" s="511">
        <v>453127</v>
      </c>
      <c r="C15" s="511"/>
      <c r="D15" s="511">
        <v>462483</v>
      </c>
      <c r="E15" s="511"/>
      <c r="F15" s="511">
        <v>468402</v>
      </c>
      <c r="G15" s="511"/>
      <c r="H15" s="512">
        <v>474440</v>
      </c>
      <c r="I15" s="512"/>
      <c r="J15" s="143">
        <v>488151</v>
      </c>
      <c r="K15" s="515" t="s">
        <v>194</v>
      </c>
      <c r="L15" s="515"/>
    </row>
    <row r="16" spans="1:12" x14ac:dyDescent="0.25">
      <c r="A16" s="110" t="s">
        <v>195</v>
      </c>
      <c r="B16" s="429"/>
      <c r="C16" s="429"/>
      <c r="D16" s="429"/>
      <c r="E16" s="429"/>
      <c r="F16" s="429"/>
      <c r="G16" s="429"/>
      <c r="H16" s="434"/>
      <c r="I16" s="434"/>
      <c r="J16" s="136"/>
      <c r="K16" s="474" t="s">
        <v>196</v>
      </c>
      <c r="L16" s="474"/>
    </row>
    <row r="17" spans="1:12" x14ac:dyDescent="0.25">
      <c r="A17" s="115" t="s">
        <v>197</v>
      </c>
      <c r="B17" s="450">
        <v>452803</v>
      </c>
      <c r="C17" s="450"/>
      <c r="D17" s="450">
        <v>462129</v>
      </c>
      <c r="E17" s="450"/>
      <c r="F17" s="450">
        <v>468011</v>
      </c>
      <c r="G17" s="450"/>
      <c r="H17" s="460">
        <v>473994</v>
      </c>
      <c r="I17" s="460"/>
      <c r="J17" s="137">
        <v>487702</v>
      </c>
      <c r="K17" s="510" t="s">
        <v>198</v>
      </c>
      <c r="L17" s="510"/>
    </row>
    <row r="18" spans="1:12" x14ac:dyDescent="0.25">
      <c r="A18" s="110" t="s">
        <v>199</v>
      </c>
      <c r="B18" s="429"/>
      <c r="C18" s="429"/>
      <c r="D18" s="429"/>
      <c r="E18" s="429"/>
      <c r="F18" s="429"/>
      <c r="G18" s="429"/>
      <c r="H18" s="434"/>
      <c r="I18" s="434"/>
      <c r="J18" s="136"/>
      <c r="K18" s="503" t="s">
        <v>200</v>
      </c>
      <c r="L18" s="503"/>
    </row>
    <row r="19" spans="1:12" ht="24.75" customHeight="1" x14ac:dyDescent="0.25">
      <c r="A19" s="110" t="s">
        <v>201</v>
      </c>
      <c r="B19" s="429">
        <v>31</v>
      </c>
      <c r="C19" s="429"/>
      <c r="D19" s="429">
        <v>31</v>
      </c>
      <c r="E19" s="429"/>
      <c r="F19" s="429">
        <v>34</v>
      </c>
      <c r="G19" s="429"/>
      <c r="H19" s="434">
        <v>33</v>
      </c>
      <c r="I19" s="434"/>
      <c r="J19" s="136">
        <v>32</v>
      </c>
      <c r="K19" s="474" t="s">
        <v>202</v>
      </c>
      <c r="L19" s="474"/>
    </row>
    <row r="20" spans="1:12" ht="21.75" customHeight="1" x14ac:dyDescent="0.25">
      <c r="A20" s="110" t="s">
        <v>203</v>
      </c>
      <c r="B20" s="429">
        <v>464</v>
      </c>
      <c r="C20" s="429"/>
      <c r="D20" s="429">
        <v>517</v>
      </c>
      <c r="E20" s="429"/>
      <c r="F20" s="429">
        <v>554</v>
      </c>
      <c r="G20" s="429"/>
      <c r="H20" s="434">
        <v>800</v>
      </c>
      <c r="I20" s="434"/>
      <c r="J20" s="136">
        <v>730</v>
      </c>
      <c r="K20" s="474" t="s">
        <v>204</v>
      </c>
      <c r="L20" s="474"/>
    </row>
    <row r="21" spans="1:12" ht="25.5" x14ac:dyDescent="0.25">
      <c r="A21" s="110" t="s">
        <v>205</v>
      </c>
      <c r="B21" s="450">
        <v>342153</v>
      </c>
      <c r="C21" s="450"/>
      <c r="D21" s="450">
        <v>349159</v>
      </c>
      <c r="E21" s="450"/>
      <c r="F21" s="450">
        <v>354654</v>
      </c>
      <c r="G21" s="450"/>
      <c r="H21" s="460">
        <v>356816</v>
      </c>
      <c r="I21" s="460"/>
      <c r="J21" s="137">
        <v>361497</v>
      </c>
      <c r="K21" s="474" t="s">
        <v>206</v>
      </c>
      <c r="L21" s="474"/>
    </row>
    <row r="22" spans="1:12" ht="23.25" customHeight="1" x14ac:dyDescent="0.25">
      <c r="A22" s="145" t="s">
        <v>207</v>
      </c>
      <c r="B22" s="450">
        <v>110155</v>
      </c>
      <c r="C22" s="450"/>
      <c r="D22" s="450">
        <v>112422</v>
      </c>
      <c r="E22" s="450"/>
      <c r="F22" s="450">
        <v>112769</v>
      </c>
      <c r="G22" s="450"/>
      <c r="H22" s="460">
        <v>116345</v>
      </c>
      <c r="I22" s="460"/>
      <c r="J22" s="137">
        <v>125443</v>
      </c>
      <c r="K22" s="474" t="s">
        <v>208</v>
      </c>
      <c r="L22" s="474"/>
    </row>
    <row r="23" spans="1:12" x14ac:dyDescent="0.25">
      <c r="A23" s="110" t="s">
        <v>85</v>
      </c>
      <c r="B23" s="429">
        <v>112</v>
      </c>
      <c r="C23" s="429"/>
      <c r="D23" s="429">
        <v>116</v>
      </c>
      <c r="E23" s="429"/>
      <c r="F23" s="429">
        <v>120</v>
      </c>
      <c r="G23" s="429"/>
      <c r="H23" s="434">
        <v>127</v>
      </c>
      <c r="I23" s="434"/>
      <c r="J23" s="136">
        <v>129</v>
      </c>
      <c r="K23" s="474" t="s">
        <v>86</v>
      </c>
      <c r="L23" s="474"/>
    </row>
    <row r="24" spans="1:12" x14ac:dyDescent="0.25">
      <c r="A24" s="110" t="s">
        <v>87</v>
      </c>
      <c r="B24" s="429">
        <v>212</v>
      </c>
      <c r="C24" s="429"/>
      <c r="D24" s="429">
        <v>238</v>
      </c>
      <c r="E24" s="429"/>
      <c r="F24" s="429">
        <v>271</v>
      </c>
      <c r="G24" s="429"/>
      <c r="H24" s="434">
        <v>319</v>
      </c>
      <c r="I24" s="434"/>
      <c r="J24" s="136">
        <v>320</v>
      </c>
      <c r="K24" s="474" t="s">
        <v>89</v>
      </c>
      <c r="L24" s="474"/>
    </row>
    <row r="25" spans="1:12" ht="28.5" customHeight="1" x14ac:dyDescent="0.25">
      <c r="A25" s="34"/>
      <c r="B25" s="506" t="s">
        <v>659</v>
      </c>
      <c r="C25" s="506"/>
      <c r="D25" s="506"/>
      <c r="E25" s="506"/>
      <c r="F25" s="506"/>
      <c r="G25" s="506"/>
      <c r="H25" s="506"/>
      <c r="I25" s="506"/>
      <c r="J25" s="506"/>
      <c r="K25" s="507"/>
      <c r="L25" s="507"/>
    </row>
    <row r="26" spans="1:12" x14ac:dyDescent="0.25">
      <c r="A26" s="141" t="s">
        <v>193</v>
      </c>
      <c r="B26" s="505">
        <v>100</v>
      </c>
      <c r="C26" s="505"/>
      <c r="D26" s="505">
        <v>100</v>
      </c>
      <c r="E26" s="505"/>
      <c r="F26" s="505">
        <v>100</v>
      </c>
      <c r="G26" s="505"/>
      <c r="H26" s="505">
        <v>100</v>
      </c>
      <c r="I26" s="505"/>
      <c r="J26" s="146">
        <v>100</v>
      </c>
      <c r="K26" s="483" t="s">
        <v>194</v>
      </c>
      <c r="L26" s="483"/>
    </row>
    <row r="27" spans="1:12" x14ac:dyDescent="0.25">
      <c r="A27" s="110" t="s">
        <v>195</v>
      </c>
      <c r="B27" s="434"/>
      <c r="C27" s="434"/>
      <c r="D27" s="434"/>
      <c r="E27" s="434"/>
      <c r="F27" s="434"/>
      <c r="G27" s="434"/>
      <c r="H27" s="434"/>
      <c r="I27" s="434"/>
      <c r="J27" s="136"/>
      <c r="K27" s="474" t="s">
        <v>196</v>
      </c>
      <c r="L27" s="474"/>
    </row>
    <row r="28" spans="1:12" ht="24" customHeight="1" x14ac:dyDescent="0.25">
      <c r="A28" s="110" t="s">
        <v>197</v>
      </c>
      <c r="B28" s="430">
        <v>99.92</v>
      </c>
      <c r="C28" s="430"/>
      <c r="D28" s="430">
        <v>99.92</v>
      </c>
      <c r="E28" s="430"/>
      <c r="F28" s="430">
        <v>99.93</v>
      </c>
      <c r="G28" s="430"/>
      <c r="H28" s="461">
        <v>99.9</v>
      </c>
      <c r="I28" s="461"/>
      <c r="J28" s="134">
        <v>99.9</v>
      </c>
      <c r="K28" s="474" t="s">
        <v>198</v>
      </c>
      <c r="L28" s="474"/>
    </row>
    <row r="29" spans="1:12" ht="17.25" customHeight="1" x14ac:dyDescent="0.25">
      <c r="A29" s="110" t="s">
        <v>209</v>
      </c>
      <c r="B29" s="429"/>
      <c r="C29" s="429"/>
      <c r="D29" s="429"/>
      <c r="E29" s="429"/>
      <c r="F29" s="429"/>
      <c r="G29" s="429"/>
      <c r="H29" s="434"/>
      <c r="I29" s="434"/>
      <c r="J29" s="134"/>
      <c r="K29" s="474" t="s">
        <v>210</v>
      </c>
      <c r="L29" s="474"/>
    </row>
    <row r="30" spans="1:12" ht="22.5" customHeight="1" x14ac:dyDescent="0.25">
      <c r="A30" s="110" t="s">
        <v>650</v>
      </c>
      <c r="B30" s="430">
        <v>0.01</v>
      </c>
      <c r="C30" s="430"/>
      <c r="D30" s="430">
        <v>0.01</v>
      </c>
      <c r="E30" s="430"/>
      <c r="F30" s="430">
        <v>0.01</v>
      </c>
      <c r="G30" s="430"/>
      <c r="H30" s="461">
        <v>0</v>
      </c>
      <c r="I30" s="461"/>
      <c r="J30" s="134">
        <f>J19/J17*100</f>
        <v>6.5613837958425434E-3</v>
      </c>
      <c r="K30" s="474" t="s">
        <v>202</v>
      </c>
      <c r="L30" s="474"/>
    </row>
    <row r="31" spans="1:12" ht="25.5" x14ac:dyDescent="0.25">
      <c r="A31" s="110" t="s">
        <v>651</v>
      </c>
      <c r="B31" s="430">
        <v>0.1</v>
      </c>
      <c r="C31" s="430"/>
      <c r="D31" s="430">
        <v>0.11</v>
      </c>
      <c r="E31" s="430"/>
      <c r="F31" s="430">
        <v>0.12</v>
      </c>
      <c r="G31" s="430"/>
      <c r="H31" s="461">
        <v>0.2</v>
      </c>
      <c r="I31" s="461"/>
      <c r="J31" s="134">
        <f>J20/J17*100</f>
        <v>0.14968156784265801</v>
      </c>
      <c r="K31" s="474" t="s">
        <v>204</v>
      </c>
      <c r="L31" s="474"/>
    </row>
    <row r="32" spans="1:12" ht="39.75" customHeight="1" x14ac:dyDescent="0.25">
      <c r="A32" s="110" t="s">
        <v>211</v>
      </c>
      <c r="B32" s="429">
        <v>75.5</v>
      </c>
      <c r="C32" s="429"/>
      <c r="D32" s="429">
        <v>75.5</v>
      </c>
      <c r="E32" s="429"/>
      <c r="F32" s="429">
        <v>75.7</v>
      </c>
      <c r="G32" s="429"/>
      <c r="H32" s="434">
        <v>75.2</v>
      </c>
      <c r="I32" s="434"/>
      <c r="J32" s="134">
        <f>J21/J17*100</f>
        <v>74.122517438927872</v>
      </c>
      <c r="K32" s="474" t="s">
        <v>212</v>
      </c>
      <c r="L32" s="474"/>
    </row>
    <row r="33" spans="1:12" ht="27.75" customHeight="1" x14ac:dyDescent="0.25">
      <c r="A33" s="145" t="s">
        <v>207</v>
      </c>
      <c r="B33" s="429">
        <v>24.3</v>
      </c>
      <c r="C33" s="429"/>
      <c r="D33" s="429">
        <v>24.3</v>
      </c>
      <c r="E33" s="429"/>
      <c r="F33" s="429">
        <v>24.1</v>
      </c>
      <c r="G33" s="429"/>
      <c r="H33" s="434">
        <v>24.5</v>
      </c>
      <c r="I33" s="434"/>
      <c r="J33" s="134">
        <f>J22/J17*100</f>
        <v>25.721239609433628</v>
      </c>
      <c r="K33" s="474" t="s">
        <v>208</v>
      </c>
      <c r="L33" s="474"/>
    </row>
    <row r="34" spans="1:12" x14ac:dyDescent="0.25">
      <c r="A34" s="110" t="s">
        <v>85</v>
      </c>
      <c r="B34" s="429">
        <v>0.02</v>
      </c>
      <c r="C34" s="429"/>
      <c r="D34" s="429">
        <v>0.03</v>
      </c>
      <c r="E34" s="429"/>
      <c r="F34" s="429">
        <v>0.03</v>
      </c>
      <c r="G34" s="429"/>
      <c r="H34" s="461">
        <v>0</v>
      </c>
      <c r="I34" s="461"/>
      <c r="J34" s="134">
        <f>J23/J15*10</f>
        <v>2.642624925484123E-3</v>
      </c>
      <c r="K34" s="474" t="s">
        <v>86</v>
      </c>
      <c r="L34" s="474"/>
    </row>
    <row r="35" spans="1:12" x14ac:dyDescent="0.25">
      <c r="A35" s="110" t="s">
        <v>87</v>
      </c>
      <c r="B35" s="430">
        <v>0.05</v>
      </c>
      <c r="C35" s="430"/>
      <c r="D35" s="430">
        <v>0.05</v>
      </c>
      <c r="E35" s="430"/>
      <c r="F35" s="430">
        <v>0.06</v>
      </c>
      <c r="G35" s="430"/>
      <c r="H35" s="461">
        <v>0.1</v>
      </c>
      <c r="I35" s="461"/>
      <c r="J35" s="134">
        <v>0.1</v>
      </c>
      <c r="K35" s="474" t="s">
        <v>89</v>
      </c>
      <c r="L35" s="474"/>
    </row>
    <row r="36" spans="1:12" x14ac:dyDescent="0.25">
      <c r="A36" s="13"/>
      <c r="B36" s="498"/>
      <c r="C36" s="498"/>
      <c r="D36" s="498"/>
      <c r="E36" s="498"/>
      <c r="F36" s="498"/>
      <c r="G36" s="498"/>
      <c r="H36" s="498"/>
      <c r="I36" s="498"/>
      <c r="J36" s="12"/>
      <c r="K36" s="490"/>
      <c r="L36" s="490"/>
    </row>
    <row r="37" spans="1:12" x14ac:dyDescent="0.25">
      <c r="A37" s="13"/>
      <c r="B37" s="498"/>
      <c r="C37" s="498"/>
      <c r="D37" s="498"/>
      <c r="E37" s="498"/>
      <c r="F37" s="498"/>
      <c r="G37" s="498"/>
      <c r="H37" s="498"/>
      <c r="I37" s="498"/>
      <c r="J37" s="12"/>
      <c r="K37" s="490"/>
      <c r="L37" s="490"/>
    </row>
    <row r="38" spans="1:12" x14ac:dyDescent="0.25">
      <c r="A38" s="13"/>
      <c r="B38" s="498"/>
      <c r="C38" s="498"/>
      <c r="D38" s="498"/>
      <c r="E38" s="498"/>
      <c r="F38" s="498"/>
      <c r="G38" s="498"/>
      <c r="H38" s="498"/>
      <c r="I38" s="498"/>
      <c r="J38" s="12"/>
      <c r="K38" s="490"/>
      <c r="L38" s="490"/>
    </row>
    <row r="39" spans="1:12" x14ac:dyDescent="0.25">
      <c r="A39" s="13"/>
      <c r="B39" s="499"/>
      <c r="C39" s="499"/>
      <c r="D39" s="499"/>
      <c r="E39" s="499"/>
      <c r="F39" s="499"/>
      <c r="G39" s="499"/>
      <c r="H39" s="499"/>
      <c r="I39" s="499"/>
      <c r="J39" s="14"/>
      <c r="K39" s="499"/>
      <c r="L39" s="499"/>
    </row>
    <row r="40" spans="1:12" x14ac:dyDescent="0.25">
      <c r="A40" s="13"/>
      <c r="B40" s="499"/>
      <c r="C40" s="499"/>
      <c r="D40" s="499"/>
      <c r="E40" s="499"/>
      <c r="F40" s="499"/>
      <c r="G40" s="499"/>
      <c r="H40" s="499"/>
      <c r="I40" s="499"/>
      <c r="J40" s="14"/>
      <c r="K40" s="499"/>
      <c r="L40" s="499"/>
    </row>
    <row r="41" spans="1:12" x14ac:dyDescent="0.25">
      <c r="A41" s="13"/>
      <c r="B41" s="499"/>
      <c r="C41" s="499"/>
      <c r="D41" s="499"/>
      <c r="E41" s="499"/>
      <c r="F41" s="499"/>
      <c r="G41" s="499"/>
      <c r="H41" s="499"/>
      <c r="I41" s="499"/>
      <c r="J41" s="14"/>
      <c r="K41" s="499"/>
      <c r="L41" s="499"/>
    </row>
    <row r="42" spans="1:12" x14ac:dyDescent="0.25">
      <c r="A42" s="13"/>
      <c r="B42" s="499"/>
      <c r="C42" s="499"/>
      <c r="D42" s="499"/>
      <c r="E42" s="499"/>
      <c r="F42" s="499"/>
      <c r="G42" s="499"/>
      <c r="H42" s="499"/>
      <c r="I42" s="499"/>
      <c r="J42" s="14"/>
      <c r="K42" s="499"/>
      <c r="L42" s="499"/>
    </row>
    <row r="43" spans="1:12" x14ac:dyDescent="0.25">
      <c r="A43" s="13"/>
      <c r="B43" s="14"/>
      <c r="C43" s="14"/>
      <c r="D43" s="14"/>
      <c r="E43" s="14"/>
      <c r="F43" s="14"/>
      <c r="G43" s="14"/>
      <c r="H43" s="14"/>
      <c r="I43" s="14"/>
      <c r="J43" s="14"/>
      <c r="K43" s="14"/>
      <c r="L43" s="14"/>
    </row>
  </sheetData>
  <mergeCells count="152">
    <mergeCell ref="A4:L4"/>
    <mergeCell ref="A6:L6"/>
    <mergeCell ref="K15:L15"/>
    <mergeCell ref="B13:C13"/>
    <mergeCell ref="D13:E13"/>
    <mergeCell ref="A9:L9"/>
    <mergeCell ref="A5:L5"/>
    <mergeCell ref="C14:J14"/>
    <mergeCell ref="A3:L3"/>
    <mergeCell ref="A7:L7"/>
    <mergeCell ref="A8:L8"/>
    <mergeCell ref="B16:C16"/>
    <mergeCell ref="D16:E16"/>
    <mergeCell ref="F16:G16"/>
    <mergeCell ref="H16:I16"/>
    <mergeCell ref="K16:L16"/>
    <mergeCell ref="B15:C15"/>
    <mergeCell ref="D15:E15"/>
    <mergeCell ref="F15:G15"/>
    <mergeCell ref="H15:I15"/>
    <mergeCell ref="K20:L20"/>
    <mergeCell ref="B18:C18"/>
    <mergeCell ref="D18:E18"/>
    <mergeCell ref="F18:G18"/>
    <mergeCell ref="H18:I18"/>
    <mergeCell ref="K18:L18"/>
    <mergeCell ref="B17:C17"/>
    <mergeCell ref="D17:E17"/>
    <mergeCell ref="F17:G17"/>
    <mergeCell ref="H17:I17"/>
    <mergeCell ref="K17:L17"/>
    <mergeCell ref="B22:C22"/>
    <mergeCell ref="D22:E22"/>
    <mergeCell ref="F22:G22"/>
    <mergeCell ref="H22:I22"/>
    <mergeCell ref="K22:L22"/>
    <mergeCell ref="A10:L10"/>
    <mergeCell ref="A11:L11"/>
    <mergeCell ref="F13:G13"/>
    <mergeCell ref="H13:I13"/>
    <mergeCell ref="K13:L13"/>
    <mergeCell ref="B19:C19"/>
    <mergeCell ref="D19:E19"/>
    <mergeCell ref="F19:G19"/>
    <mergeCell ref="H19:I19"/>
    <mergeCell ref="K19:L19"/>
    <mergeCell ref="B21:C21"/>
    <mergeCell ref="D21:E21"/>
    <mergeCell ref="F21:G21"/>
    <mergeCell ref="H21:I21"/>
    <mergeCell ref="K21:L21"/>
    <mergeCell ref="B20:C20"/>
    <mergeCell ref="D20:E20"/>
    <mergeCell ref="F20:G20"/>
    <mergeCell ref="H20:I20"/>
    <mergeCell ref="B24:C24"/>
    <mergeCell ref="D24:E24"/>
    <mergeCell ref="F24:G24"/>
    <mergeCell ref="H24:I24"/>
    <mergeCell ref="K24:L24"/>
    <mergeCell ref="B23:C23"/>
    <mergeCell ref="D23:E23"/>
    <mergeCell ref="F23:G23"/>
    <mergeCell ref="K25:L25"/>
    <mergeCell ref="H23:I23"/>
    <mergeCell ref="K23:L23"/>
    <mergeCell ref="B26:C26"/>
    <mergeCell ref="D26:E26"/>
    <mergeCell ref="F26:G26"/>
    <mergeCell ref="H26:I26"/>
    <mergeCell ref="K26:L26"/>
    <mergeCell ref="B25:J25"/>
    <mergeCell ref="B28:C28"/>
    <mergeCell ref="D28:E28"/>
    <mergeCell ref="F28:G28"/>
    <mergeCell ref="H28:I28"/>
    <mergeCell ref="K28:L28"/>
    <mergeCell ref="B27:C27"/>
    <mergeCell ref="D27:E27"/>
    <mergeCell ref="F27:G27"/>
    <mergeCell ref="H27:I27"/>
    <mergeCell ref="K27:L27"/>
    <mergeCell ref="B30:C30"/>
    <mergeCell ref="D30:E30"/>
    <mergeCell ref="F30:G30"/>
    <mergeCell ref="H30:I30"/>
    <mergeCell ref="K30:L30"/>
    <mergeCell ref="B29:C29"/>
    <mergeCell ref="D29:E29"/>
    <mergeCell ref="F29:G29"/>
    <mergeCell ref="H29:I29"/>
    <mergeCell ref="K29:L29"/>
    <mergeCell ref="B31:C31"/>
    <mergeCell ref="D31:E31"/>
    <mergeCell ref="F31:G31"/>
    <mergeCell ref="H31:I31"/>
    <mergeCell ref="K31:L31"/>
    <mergeCell ref="B33:C33"/>
    <mergeCell ref="D33:E33"/>
    <mergeCell ref="F33:G33"/>
    <mergeCell ref="H33:I33"/>
    <mergeCell ref="K33:L33"/>
    <mergeCell ref="B32:C32"/>
    <mergeCell ref="D32:E32"/>
    <mergeCell ref="F32:G32"/>
    <mergeCell ref="H32:I32"/>
    <mergeCell ref="K32:L32"/>
    <mergeCell ref="B35:C35"/>
    <mergeCell ref="D35:E35"/>
    <mergeCell ref="F35:G35"/>
    <mergeCell ref="H35:I35"/>
    <mergeCell ref="K35:L35"/>
    <mergeCell ref="B34:C34"/>
    <mergeCell ref="D34:E34"/>
    <mergeCell ref="F34:G34"/>
    <mergeCell ref="H34:I34"/>
    <mergeCell ref="K34:L34"/>
    <mergeCell ref="B37:C37"/>
    <mergeCell ref="D37:E37"/>
    <mergeCell ref="F37:G37"/>
    <mergeCell ref="H37:I37"/>
    <mergeCell ref="K37:L37"/>
    <mergeCell ref="B36:C36"/>
    <mergeCell ref="D36:E36"/>
    <mergeCell ref="F36:G36"/>
    <mergeCell ref="H36:I36"/>
    <mergeCell ref="K36:L36"/>
    <mergeCell ref="B38:C38"/>
    <mergeCell ref="D38:E38"/>
    <mergeCell ref="F38:G38"/>
    <mergeCell ref="H38:I38"/>
    <mergeCell ref="K38:L38"/>
    <mergeCell ref="B40:C40"/>
    <mergeCell ref="D40:E40"/>
    <mergeCell ref="F40:G40"/>
    <mergeCell ref="H40:I40"/>
    <mergeCell ref="K40:L40"/>
    <mergeCell ref="B39:C39"/>
    <mergeCell ref="D39:E39"/>
    <mergeCell ref="F39:G39"/>
    <mergeCell ref="H39:I39"/>
    <mergeCell ref="K39:L39"/>
    <mergeCell ref="H42:I42"/>
    <mergeCell ref="K42:L42"/>
    <mergeCell ref="B42:C42"/>
    <mergeCell ref="D42:E42"/>
    <mergeCell ref="F42:G42"/>
    <mergeCell ref="B41:C41"/>
    <mergeCell ref="D41:E41"/>
    <mergeCell ref="F41:G41"/>
    <mergeCell ref="H41:I41"/>
    <mergeCell ref="K41:L4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5"/>
  <sheetViews>
    <sheetView workbookViewId="0">
      <selection activeCell="H11" sqref="H11:I11"/>
    </sheetView>
  </sheetViews>
  <sheetFormatPr defaultRowHeight="15" x14ac:dyDescent="0.25"/>
  <cols>
    <col min="1" max="1" width="21.140625" customWidth="1"/>
    <col min="2" max="2" width="9" customWidth="1"/>
    <col min="3" max="3" width="9.140625" hidden="1" customWidth="1"/>
    <col min="4" max="4" width="8.7109375" customWidth="1"/>
    <col min="5" max="5" width="9.140625" hidden="1" customWidth="1"/>
    <col min="6" max="6" width="9" customWidth="1"/>
    <col min="7" max="7" width="9.140625" hidden="1" customWidth="1"/>
    <col min="9" max="9" width="0.140625" customWidth="1"/>
  </cols>
  <sheetData>
    <row r="1" spans="1:12" s="18" customFormat="1" x14ac:dyDescent="0.25">
      <c r="A1" s="413" t="s">
        <v>1336</v>
      </c>
    </row>
    <row r="2" spans="1:12" s="18" customFormat="1" x14ac:dyDescent="0.25">
      <c r="A2" s="413" t="s">
        <v>1435</v>
      </c>
    </row>
    <row r="3" spans="1:12" ht="15.75" x14ac:dyDescent="0.25">
      <c r="A3" s="526" t="s">
        <v>640</v>
      </c>
      <c r="B3" s="526"/>
      <c r="C3" s="526"/>
      <c r="D3" s="526"/>
      <c r="E3" s="526"/>
      <c r="F3" s="526"/>
      <c r="G3" s="526"/>
      <c r="H3" s="526"/>
      <c r="I3" s="526"/>
      <c r="J3" s="526"/>
      <c r="K3" s="526"/>
      <c r="L3" s="526"/>
    </row>
    <row r="4" spans="1:12" ht="15.75" x14ac:dyDescent="0.25">
      <c r="A4" s="526" t="s">
        <v>698</v>
      </c>
      <c r="B4" s="526"/>
      <c r="C4" s="526"/>
      <c r="D4" s="526"/>
      <c r="E4" s="526"/>
      <c r="F4" s="526"/>
      <c r="G4" s="526"/>
      <c r="H4" s="526"/>
      <c r="I4" s="526"/>
      <c r="J4" s="526"/>
      <c r="K4" s="526"/>
      <c r="L4" s="526"/>
    </row>
    <row r="5" spans="1:12" x14ac:dyDescent="0.25">
      <c r="A5" s="258" t="s">
        <v>1145</v>
      </c>
      <c r="B5" s="258"/>
      <c r="C5" s="258"/>
      <c r="D5" s="258"/>
      <c r="E5" s="258"/>
      <c r="F5" s="258"/>
      <c r="G5" s="258"/>
      <c r="H5" s="258"/>
      <c r="I5" s="258"/>
      <c r="J5" s="258"/>
      <c r="K5" s="258"/>
      <c r="L5" s="258"/>
    </row>
    <row r="6" spans="1:12" ht="15.75" x14ac:dyDescent="0.25">
      <c r="A6" s="464" t="s">
        <v>636</v>
      </c>
      <c r="B6" s="464"/>
      <c r="C6" s="464"/>
      <c r="D6" s="464"/>
      <c r="E6" s="464"/>
      <c r="F6" s="464"/>
      <c r="G6" s="464"/>
      <c r="H6" s="464"/>
      <c r="I6" s="464"/>
      <c r="J6" s="464"/>
      <c r="K6" s="464"/>
      <c r="L6" s="464"/>
    </row>
    <row r="7" spans="1:12" ht="15.75" x14ac:dyDescent="0.25">
      <c r="A7" s="464" t="s">
        <v>213</v>
      </c>
      <c r="B7" s="464"/>
      <c r="C7" s="464"/>
      <c r="D7" s="464"/>
      <c r="E7" s="464"/>
      <c r="F7" s="464"/>
      <c r="G7" s="464"/>
      <c r="H7" s="464"/>
      <c r="I7" s="464"/>
      <c r="J7" s="464"/>
      <c r="K7" s="464"/>
      <c r="L7" s="464"/>
    </row>
    <row r="8" spans="1:12" x14ac:dyDescent="0.25">
      <c r="A8" s="288" t="s">
        <v>1177</v>
      </c>
      <c r="B8" s="288"/>
      <c r="C8" s="288"/>
      <c r="D8" s="288"/>
      <c r="E8" s="288"/>
      <c r="F8" s="288"/>
      <c r="G8" s="288"/>
      <c r="H8" s="288"/>
      <c r="I8" s="288"/>
      <c r="J8" s="288"/>
      <c r="K8" s="288"/>
      <c r="L8" s="288"/>
    </row>
    <row r="9" spans="1:12" x14ac:dyDescent="0.25">
      <c r="A9" s="33"/>
      <c r="B9" s="508">
        <v>2019</v>
      </c>
      <c r="C9" s="508"/>
      <c r="D9" s="508">
        <v>2020</v>
      </c>
      <c r="E9" s="508"/>
      <c r="F9" s="508">
        <v>2021</v>
      </c>
      <c r="G9" s="508"/>
      <c r="H9" s="508">
        <v>2022</v>
      </c>
      <c r="I9" s="508"/>
      <c r="J9" s="16">
        <v>2023</v>
      </c>
      <c r="K9" s="509"/>
      <c r="L9" s="509"/>
    </row>
    <row r="10" spans="1:12" x14ac:dyDescent="0.25">
      <c r="A10" s="34"/>
      <c r="B10" s="35"/>
      <c r="C10" s="506" t="s">
        <v>660</v>
      </c>
      <c r="D10" s="506"/>
      <c r="E10" s="506"/>
      <c r="F10" s="506"/>
      <c r="G10" s="506"/>
      <c r="H10" s="506"/>
      <c r="I10" s="506"/>
      <c r="J10" s="506"/>
      <c r="K10" s="34"/>
      <c r="L10" s="34"/>
    </row>
    <row r="11" spans="1:12" x14ac:dyDescent="0.25">
      <c r="A11" s="141" t="s">
        <v>197</v>
      </c>
      <c r="B11" s="511">
        <v>452803</v>
      </c>
      <c r="C11" s="511"/>
      <c r="D11" s="511">
        <v>462129</v>
      </c>
      <c r="E11" s="511"/>
      <c r="F11" s="511">
        <v>468011</v>
      </c>
      <c r="G11" s="511"/>
      <c r="H11" s="511">
        <v>473994</v>
      </c>
      <c r="I11" s="511"/>
      <c r="J11" s="142">
        <v>487702</v>
      </c>
      <c r="K11" s="483" t="s">
        <v>198</v>
      </c>
      <c r="L11" s="483"/>
    </row>
    <row r="12" spans="1:12" x14ac:dyDescent="0.25">
      <c r="A12" s="119" t="s">
        <v>214</v>
      </c>
      <c r="B12" s="450">
        <v>40597</v>
      </c>
      <c r="C12" s="450"/>
      <c r="D12" s="450">
        <v>41295</v>
      </c>
      <c r="E12" s="450"/>
      <c r="F12" s="450">
        <v>41812</v>
      </c>
      <c r="G12" s="450"/>
      <c r="H12" s="450">
        <v>42993</v>
      </c>
      <c r="I12" s="450"/>
      <c r="J12" s="144">
        <v>43824</v>
      </c>
      <c r="K12" s="478" t="s">
        <v>215</v>
      </c>
      <c r="L12" s="478"/>
    </row>
    <row r="13" spans="1:12" x14ac:dyDescent="0.25">
      <c r="A13" s="119" t="s">
        <v>216</v>
      </c>
      <c r="B13" s="450">
        <v>103525</v>
      </c>
      <c r="C13" s="450"/>
      <c r="D13" s="429" t="s">
        <v>217</v>
      </c>
      <c r="E13" s="429"/>
      <c r="F13" s="450">
        <v>107197</v>
      </c>
      <c r="G13" s="450"/>
      <c r="H13" s="450">
        <v>105573</v>
      </c>
      <c r="I13" s="450"/>
      <c r="J13" s="144">
        <v>109413</v>
      </c>
      <c r="K13" s="478" t="s">
        <v>218</v>
      </c>
      <c r="L13" s="478"/>
    </row>
    <row r="14" spans="1:12" x14ac:dyDescent="0.25">
      <c r="A14" s="119" t="s">
        <v>699</v>
      </c>
      <c r="B14" s="450">
        <v>36857</v>
      </c>
      <c r="C14" s="450"/>
      <c r="D14" s="450">
        <v>37458</v>
      </c>
      <c r="E14" s="450"/>
      <c r="F14" s="450">
        <v>37802</v>
      </c>
      <c r="G14" s="450"/>
      <c r="H14" s="450">
        <v>38248</v>
      </c>
      <c r="I14" s="450"/>
      <c r="J14" s="144">
        <v>39567</v>
      </c>
      <c r="K14" s="478" t="s">
        <v>219</v>
      </c>
      <c r="L14" s="478"/>
    </row>
    <row r="15" spans="1:12" x14ac:dyDescent="0.25">
      <c r="A15" s="119" t="s">
        <v>220</v>
      </c>
      <c r="B15" s="450">
        <v>44911</v>
      </c>
      <c r="C15" s="450"/>
      <c r="D15" s="450">
        <v>45580</v>
      </c>
      <c r="E15" s="450"/>
      <c r="F15" s="450">
        <v>46129</v>
      </c>
      <c r="G15" s="450"/>
      <c r="H15" s="450">
        <v>47037</v>
      </c>
      <c r="I15" s="450"/>
      <c r="J15" s="144">
        <v>47334</v>
      </c>
      <c r="K15" s="478" t="s">
        <v>221</v>
      </c>
      <c r="L15" s="478"/>
    </row>
    <row r="16" spans="1:12" x14ac:dyDescent="0.25">
      <c r="A16" s="119" t="s">
        <v>222</v>
      </c>
      <c r="B16" s="450">
        <v>125211</v>
      </c>
      <c r="C16" s="450"/>
      <c r="D16" s="450">
        <v>127955</v>
      </c>
      <c r="E16" s="450"/>
      <c r="F16" s="450">
        <v>131175</v>
      </c>
      <c r="G16" s="450"/>
      <c r="H16" s="450">
        <v>134260</v>
      </c>
      <c r="I16" s="450"/>
      <c r="J16" s="144">
        <v>138950</v>
      </c>
      <c r="K16" s="478" t="s">
        <v>223</v>
      </c>
      <c r="L16" s="478"/>
    </row>
    <row r="17" spans="1:12" x14ac:dyDescent="0.25">
      <c r="A17" s="119" t="s">
        <v>224</v>
      </c>
      <c r="B17" s="450">
        <v>29550</v>
      </c>
      <c r="C17" s="450"/>
      <c r="D17" s="450">
        <v>30650</v>
      </c>
      <c r="E17" s="450"/>
      <c r="F17" s="450">
        <v>30720</v>
      </c>
      <c r="G17" s="450"/>
      <c r="H17" s="450">
        <v>31006</v>
      </c>
      <c r="I17" s="450"/>
      <c r="J17" s="144">
        <v>31164</v>
      </c>
      <c r="K17" s="478" t="s">
        <v>225</v>
      </c>
      <c r="L17" s="478"/>
    </row>
    <row r="18" spans="1:12" x14ac:dyDescent="0.25">
      <c r="A18" s="119" t="s">
        <v>697</v>
      </c>
      <c r="B18" s="450">
        <v>67946</v>
      </c>
      <c r="C18" s="450"/>
      <c r="D18" s="450">
        <v>68795</v>
      </c>
      <c r="E18" s="450"/>
      <c r="F18" s="450">
        <v>68124</v>
      </c>
      <c r="G18" s="450"/>
      <c r="H18" s="450">
        <v>69382</v>
      </c>
      <c r="I18" s="450"/>
      <c r="J18" s="144">
        <v>70736</v>
      </c>
      <c r="K18" s="478" t="s">
        <v>226</v>
      </c>
      <c r="L18" s="478"/>
    </row>
    <row r="19" spans="1:12" x14ac:dyDescent="0.25">
      <c r="A19" s="119" t="s">
        <v>227</v>
      </c>
      <c r="B19" s="450">
        <v>1107</v>
      </c>
      <c r="C19" s="450"/>
      <c r="D19" s="450">
        <v>1209</v>
      </c>
      <c r="E19" s="450"/>
      <c r="F19" s="450">
        <v>1360</v>
      </c>
      <c r="G19" s="450"/>
      <c r="H19" s="450">
        <v>1525</v>
      </c>
      <c r="I19" s="450"/>
      <c r="J19" s="144">
        <v>2166</v>
      </c>
      <c r="K19" s="478" t="s">
        <v>228</v>
      </c>
      <c r="L19" s="478"/>
    </row>
    <row r="20" spans="1:12" x14ac:dyDescent="0.25">
      <c r="A20" s="119" t="s">
        <v>229</v>
      </c>
      <c r="B20" s="450">
        <v>3099</v>
      </c>
      <c r="C20" s="450"/>
      <c r="D20" s="450">
        <v>3328</v>
      </c>
      <c r="E20" s="450"/>
      <c r="F20" s="450">
        <v>3692</v>
      </c>
      <c r="G20" s="450"/>
      <c r="H20" s="450">
        <v>3970</v>
      </c>
      <c r="I20" s="450"/>
      <c r="J20" s="144">
        <v>4548</v>
      </c>
      <c r="K20" s="478" t="s">
        <v>230</v>
      </c>
      <c r="L20" s="478"/>
    </row>
    <row r="21" spans="1:12" x14ac:dyDescent="0.25">
      <c r="A21" s="141" t="s">
        <v>85</v>
      </c>
      <c r="B21" s="481">
        <v>112</v>
      </c>
      <c r="C21" s="481"/>
      <c r="D21" s="481">
        <v>116</v>
      </c>
      <c r="E21" s="481"/>
      <c r="F21" s="481">
        <v>120</v>
      </c>
      <c r="G21" s="481"/>
      <c r="H21" s="481">
        <v>100</v>
      </c>
      <c r="I21" s="481"/>
      <c r="J21" s="147">
        <v>129</v>
      </c>
      <c r="K21" s="483" t="s">
        <v>86</v>
      </c>
      <c r="L21" s="483"/>
    </row>
    <row r="22" spans="1:12" x14ac:dyDescent="0.25">
      <c r="A22" s="119" t="s">
        <v>214</v>
      </c>
      <c r="B22" s="429">
        <v>7</v>
      </c>
      <c r="C22" s="429"/>
      <c r="D22" s="429">
        <v>7</v>
      </c>
      <c r="E22" s="429"/>
      <c r="F22" s="429">
        <v>7</v>
      </c>
      <c r="G22" s="429"/>
      <c r="H22" s="429">
        <v>8</v>
      </c>
      <c r="I22" s="429"/>
      <c r="J22" s="148">
        <v>7</v>
      </c>
      <c r="K22" s="478" t="s">
        <v>215</v>
      </c>
      <c r="L22" s="478"/>
    </row>
    <row r="23" spans="1:12" x14ac:dyDescent="0.25">
      <c r="A23" s="119" t="s">
        <v>216</v>
      </c>
      <c r="B23" s="429">
        <v>29</v>
      </c>
      <c r="C23" s="429"/>
      <c r="D23" s="429">
        <v>30</v>
      </c>
      <c r="E23" s="429"/>
      <c r="F23" s="429">
        <v>30</v>
      </c>
      <c r="G23" s="429"/>
      <c r="H23" s="429">
        <v>35</v>
      </c>
      <c r="I23" s="429"/>
      <c r="J23" s="148">
        <v>37</v>
      </c>
      <c r="K23" s="478" t="s">
        <v>218</v>
      </c>
      <c r="L23" s="478"/>
    </row>
    <row r="24" spans="1:12" x14ac:dyDescent="0.25">
      <c r="A24" s="119" t="s">
        <v>699</v>
      </c>
      <c r="B24" s="429">
        <v>32</v>
      </c>
      <c r="C24" s="429"/>
      <c r="D24" s="429">
        <v>36</v>
      </c>
      <c r="E24" s="429"/>
      <c r="F24" s="429">
        <v>37</v>
      </c>
      <c r="G24" s="429"/>
      <c r="H24" s="429">
        <v>37</v>
      </c>
      <c r="I24" s="429"/>
      <c r="J24" s="148">
        <v>38</v>
      </c>
      <c r="K24" s="478" t="s">
        <v>219</v>
      </c>
      <c r="L24" s="478"/>
    </row>
    <row r="25" spans="1:12" x14ac:dyDescent="0.25">
      <c r="A25" s="119" t="s">
        <v>220</v>
      </c>
      <c r="B25" s="429">
        <v>5</v>
      </c>
      <c r="C25" s="429"/>
      <c r="D25" s="429">
        <v>5</v>
      </c>
      <c r="E25" s="429"/>
      <c r="F25" s="429">
        <v>5</v>
      </c>
      <c r="G25" s="429"/>
      <c r="H25" s="429">
        <v>5</v>
      </c>
      <c r="I25" s="429"/>
      <c r="J25" s="148">
        <v>5</v>
      </c>
      <c r="K25" s="478" t="s">
        <v>221</v>
      </c>
      <c r="L25" s="478"/>
    </row>
    <row r="26" spans="1:12" x14ac:dyDescent="0.25">
      <c r="A26" s="119" t="s">
        <v>222</v>
      </c>
      <c r="B26" s="429">
        <v>8</v>
      </c>
      <c r="C26" s="429"/>
      <c r="D26" s="429">
        <v>9</v>
      </c>
      <c r="E26" s="429"/>
      <c r="F26" s="429">
        <v>9</v>
      </c>
      <c r="G26" s="429"/>
      <c r="H26" s="429">
        <v>9</v>
      </c>
      <c r="I26" s="429"/>
      <c r="J26" s="148">
        <v>7</v>
      </c>
      <c r="K26" s="478" t="s">
        <v>223</v>
      </c>
      <c r="L26" s="478"/>
    </row>
    <row r="27" spans="1:12" x14ac:dyDescent="0.25">
      <c r="A27" s="119" t="s">
        <v>224</v>
      </c>
      <c r="B27" s="429">
        <v>3</v>
      </c>
      <c r="C27" s="429"/>
      <c r="D27" s="429">
        <v>3</v>
      </c>
      <c r="E27" s="429"/>
      <c r="F27" s="429">
        <v>4</v>
      </c>
      <c r="G27" s="429"/>
      <c r="H27" s="429">
        <v>5</v>
      </c>
      <c r="I27" s="429"/>
      <c r="J27" s="148">
        <v>5</v>
      </c>
      <c r="K27" s="478" t="s">
        <v>225</v>
      </c>
      <c r="L27" s="478"/>
    </row>
    <row r="28" spans="1:12" x14ac:dyDescent="0.25">
      <c r="A28" s="119" t="s">
        <v>700</v>
      </c>
      <c r="B28" s="429">
        <v>19</v>
      </c>
      <c r="C28" s="429"/>
      <c r="D28" s="429">
        <v>18</v>
      </c>
      <c r="E28" s="429"/>
      <c r="F28" s="429">
        <v>19</v>
      </c>
      <c r="G28" s="429"/>
      <c r="H28" s="429">
        <v>19</v>
      </c>
      <c r="I28" s="429"/>
      <c r="J28" s="148">
        <v>21</v>
      </c>
      <c r="K28" s="478" t="s">
        <v>226</v>
      </c>
      <c r="L28" s="478"/>
    </row>
    <row r="29" spans="1:12" x14ac:dyDescent="0.25">
      <c r="A29" s="119" t="s">
        <v>227</v>
      </c>
      <c r="B29" s="429">
        <v>9</v>
      </c>
      <c r="C29" s="429"/>
      <c r="D29" s="429">
        <v>8</v>
      </c>
      <c r="E29" s="429"/>
      <c r="F29" s="429">
        <v>9</v>
      </c>
      <c r="G29" s="429"/>
      <c r="H29" s="429">
        <v>8</v>
      </c>
      <c r="I29" s="429"/>
      <c r="J29" s="148">
        <v>8</v>
      </c>
      <c r="K29" s="478" t="s">
        <v>228</v>
      </c>
      <c r="L29" s="478"/>
    </row>
    <row r="30" spans="1:12" x14ac:dyDescent="0.25">
      <c r="A30" s="119" t="s">
        <v>229</v>
      </c>
      <c r="B30" s="434" t="s">
        <v>25</v>
      </c>
      <c r="C30" s="434"/>
      <c r="D30" s="434" t="s">
        <v>25</v>
      </c>
      <c r="E30" s="434"/>
      <c r="F30" s="434" t="s">
        <v>25</v>
      </c>
      <c r="G30" s="434"/>
      <c r="H30" s="429">
        <v>1</v>
      </c>
      <c r="I30" s="429"/>
      <c r="J30" s="148">
        <v>1</v>
      </c>
      <c r="K30" s="478" t="s">
        <v>230</v>
      </c>
      <c r="L30" s="478"/>
    </row>
    <row r="31" spans="1:12" x14ac:dyDescent="0.25">
      <c r="A31" s="141" t="s">
        <v>231</v>
      </c>
      <c r="B31" s="481">
        <v>212</v>
      </c>
      <c r="C31" s="481"/>
      <c r="D31" s="481">
        <v>238</v>
      </c>
      <c r="E31" s="481"/>
      <c r="F31" s="481">
        <v>271</v>
      </c>
      <c r="G31" s="481"/>
      <c r="H31" s="481">
        <v>319</v>
      </c>
      <c r="I31" s="481"/>
      <c r="J31" s="147">
        <v>320</v>
      </c>
      <c r="K31" s="483" t="s">
        <v>89</v>
      </c>
      <c r="L31" s="483"/>
    </row>
    <row r="32" spans="1:12" ht="25.5" customHeight="1" x14ac:dyDescent="0.25">
      <c r="A32" s="119" t="s">
        <v>214</v>
      </c>
      <c r="B32" s="429">
        <v>7</v>
      </c>
      <c r="C32" s="429"/>
      <c r="D32" s="429">
        <v>7</v>
      </c>
      <c r="E32" s="429"/>
      <c r="F32" s="429">
        <v>8</v>
      </c>
      <c r="G32" s="429"/>
      <c r="H32" s="429">
        <v>11</v>
      </c>
      <c r="I32" s="429"/>
      <c r="J32" s="101">
        <v>11</v>
      </c>
      <c r="K32" s="474" t="s">
        <v>215</v>
      </c>
      <c r="L32" s="474"/>
    </row>
    <row r="33" spans="1:12" ht="21.75" customHeight="1" x14ac:dyDescent="0.25">
      <c r="A33" s="119" t="s">
        <v>216</v>
      </c>
      <c r="B33" s="429">
        <v>15</v>
      </c>
      <c r="C33" s="429"/>
      <c r="D33" s="429">
        <v>22</v>
      </c>
      <c r="E33" s="429"/>
      <c r="F33" s="429">
        <v>25</v>
      </c>
      <c r="G33" s="429"/>
      <c r="H33" s="429">
        <v>30</v>
      </c>
      <c r="I33" s="429"/>
      <c r="J33" s="101">
        <v>33</v>
      </c>
      <c r="K33" s="474" t="s">
        <v>218</v>
      </c>
      <c r="L33" s="474"/>
    </row>
    <row r="34" spans="1:12" ht="24.75" customHeight="1" x14ac:dyDescent="0.25">
      <c r="A34" s="119" t="s">
        <v>699</v>
      </c>
      <c r="B34" s="429">
        <v>35</v>
      </c>
      <c r="C34" s="429"/>
      <c r="D34" s="429">
        <v>38</v>
      </c>
      <c r="E34" s="429"/>
      <c r="F34" s="429">
        <v>41</v>
      </c>
      <c r="G34" s="429"/>
      <c r="H34" s="429">
        <v>43</v>
      </c>
      <c r="I34" s="429"/>
      <c r="J34" s="101">
        <v>47</v>
      </c>
      <c r="K34" s="474" t="s">
        <v>219</v>
      </c>
      <c r="L34" s="474"/>
    </row>
    <row r="35" spans="1:12" ht="21.75" customHeight="1" x14ac:dyDescent="0.25">
      <c r="A35" s="119" t="s">
        <v>220</v>
      </c>
      <c r="B35" s="429">
        <v>10</v>
      </c>
      <c r="C35" s="429"/>
      <c r="D35" s="429">
        <v>10</v>
      </c>
      <c r="E35" s="429"/>
      <c r="F35" s="429">
        <v>11</v>
      </c>
      <c r="G35" s="429"/>
      <c r="H35" s="429">
        <v>18</v>
      </c>
      <c r="I35" s="429"/>
      <c r="J35" s="101">
        <v>13</v>
      </c>
      <c r="K35" s="474" t="s">
        <v>221</v>
      </c>
      <c r="L35" s="474"/>
    </row>
    <row r="36" spans="1:12" x14ac:dyDescent="0.25">
      <c r="A36" s="119" t="s">
        <v>232</v>
      </c>
      <c r="B36" s="429">
        <v>10</v>
      </c>
      <c r="C36" s="429"/>
      <c r="D36" s="429">
        <v>14</v>
      </c>
      <c r="E36" s="429"/>
      <c r="F36" s="429">
        <v>15</v>
      </c>
      <c r="G36" s="429"/>
      <c r="H36" s="429">
        <v>20</v>
      </c>
      <c r="I36" s="429"/>
      <c r="J36" s="101">
        <v>20</v>
      </c>
      <c r="K36" s="474" t="s">
        <v>223</v>
      </c>
      <c r="L36" s="474"/>
    </row>
    <row r="37" spans="1:12" ht="25.5" customHeight="1" x14ac:dyDescent="0.25">
      <c r="A37" s="119" t="s">
        <v>224</v>
      </c>
      <c r="B37" s="429">
        <v>8</v>
      </c>
      <c r="C37" s="429"/>
      <c r="D37" s="429">
        <v>10</v>
      </c>
      <c r="E37" s="429"/>
      <c r="F37" s="429">
        <v>10</v>
      </c>
      <c r="G37" s="429"/>
      <c r="H37" s="429">
        <v>12</v>
      </c>
      <c r="I37" s="429"/>
      <c r="J37" s="101">
        <v>12</v>
      </c>
      <c r="K37" s="474" t="s">
        <v>225</v>
      </c>
      <c r="L37" s="474"/>
    </row>
    <row r="38" spans="1:12" x14ac:dyDescent="0.25">
      <c r="A38" s="119" t="s">
        <v>700</v>
      </c>
      <c r="B38" s="429">
        <v>87</v>
      </c>
      <c r="C38" s="429"/>
      <c r="D38" s="429">
        <v>92</v>
      </c>
      <c r="E38" s="429"/>
      <c r="F38" s="429">
        <v>102</v>
      </c>
      <c r="G38" s="429"/>
      <c r="H38" s="429">
        <v>121</v>
      </c>
      <c r="I38" s="429"/>
      <c r="J38" s="101">
        <v>126</v>
      </c>
      <c r="K38" s="474" t="s">
        <v>226</v>
      </c>
      <c r="L38" s="474"/>
    </row>
    <row r="39" spans="1:12" x14ac:dyDescent="0.25">
      <c r="A39" s="119" t="s">
        <v>227</v>
      </c>
      <c r="B39" s="429">
        <v>37</v>
      </c>
      <c r="C39" s="429"/>
      <c r="D39" s="429">
        <v>40</v>
      </c>
      <c r="E39" s="429"/>
      <c r="F39" s="429">
        <v>54</v>
      </c>
      <c r="G39" s="429"/>
      <c r="H39" s="429">
        <v>58</v>
      </c>
      <c r="I39" s="429"/>
      <c r="J39" s="101">
        <v>53</v>
      </c>
      <c r="K39" s="474" t="s">
        <v>228</v>
      </c>
      <c r="L39" s="474"/>
    </row>
    <row r="40" spans="1:12" x14ac:dyDescent="0.25">
      <c r="A40" s="119" t="s">
        <v>229</v>
      </c>
      <c r="B40" s="429">
        <v>3</v>
      </c>
      <c r="C40" s="429"/>
      <c r="D40" s="429">
        <v>5</v>
      </c>
      <c r="E40" s="429"/>
      <c r="F40" s="429">
        <v>5</v>
      </c>
      <c r="G40" s="429"/>
      <c r="H40" s="429">
        <v>6</v>
      </c>
      <c r="I40" s="429"/>
      <c r="J40" s="101">
        <v>5</v>
      </c>
      <c r="K40" s="474" t="s">
        <v>230</v>
      </c>
      <c r="L40" s="474"/>
    </row>
    <row r="41" spans="1:12" x14ac:dyDescent="0.25">
      <c r="A41" s="519" t="s">
        <v>823</v>
      </c>
      <c r="B41" s="520"/>
      <c r="C41" s="520"/>
      <c r="D41" s="520"/>
      <c r="E41" s="520"/>
      <c r="F41" s="520"/>
      <c r="G41" s="520"/>
      <c r="H41" s="520"/>
      <c r="I41" s="520"/>
      <c r="J41" s="520"/>
      <c r="K41" s="520"/>
      <c r="L41" s="521"/>
    </row>
    <row r="42" spans="1:12" x14ac:dyDescent="0.25">
      <c r="A42" s="141" t="s">
        <v>197</v>
      </c>
      <c r="B42" s="524">
        <v>100</v>
      </c>
      <c r="C42" s="524"/>
      <c r="D42" s="525">
        <v>100</v>
      </c>
      <c r="E42" s="525"/>
      <c r="F42" s="525">
        <v>100</v>
      </c>
      <c r="G42" s="525"/>
      <c r="H42" s="525">
        <v>100</v>
      </c>
      <c r="I42" s="525"/>
      <c r="J42" s="150">
        <v>100</v>
      </c>
      <c r="K42" s="483" t="s">
        <v>198</v>
      </c>
      <c r="L42" s="483"/>
    </row>
    <row r="43" spans="1:12" ht="22.5" customHeight="1" x14ac:dyDescent="0.25">
      <c r="A43" s="110" t="s">
        <v>214</v>
      </c>
      <c r="B43" s="523">
        <v>9</v>
      </c>
      <c r="C43" s="523"/>
      <c r="D43" s="523">
        <v>8.9</v>
      </c>
      <c r="E43" s="523"/>
      <c r="F43" s="523">
        <v>8.9</v>
      </c>
      <c r="G43" s="523"/>
      <c r="H43" s="523">
        <v>9.1</v>
      </c>
      <c r="I43" s="523"/>
      <c r="J43" s="151">
        <v>8.9858151084063635</v>
      </c>
      <c r="K43" s="502" t="s">
        <v>215</v>
      </c>
      <c r="L43" s="502"/>
    </row>
    <row r="44" spans="1:12" x14ac:dyDescent="0.25">
      <c r="A44" s="152" t="s">
        <v>216</v>
      </c>
      <c r="B44" s="438">
        <v>22.9</v>
      </c>
      <c r="C44" s="438"/>
      <c r="D44" s="438">
        <v>22.9</v>
      </c>
      <c r="E44" s="438"/>
      <c r="F44" s="438">
        <v>22.9</v>
      </c>
      <c r="G44" s="438"/>
      <c r="H44" s="438">
        <v>22.3</v>
      </c>
      <c r="I44" s="438"/>
      <c r="J44" s="153">
        <v>22.434396414203757</v>
      </c>
      <c r="K44" s="522" t="s">
        <v>218</v>
      </c>
      <c r="L44" s="522"/>
    </row>
    <row r="45" spans="1:12" x14ac:dyDescent="0.25">
      <c r="A45" s="119" t="s">
        <v>699</v>
      </c>
      <c r="B45" s="429">
        <v>8.1</v>
      </c>
      <c r="C45" s="429"/>
      <c r="D45" s="429">
        <v>8.1</v>
      </c>
      <c r="E45" s="429"/>
      <c r="F45" s="429">
        <v>8.1</v>
      </c>
      <c r="G45" s="429"/>
      <c r="H45" s="429">
        <v>8.1</v>
      </c>
      <c r="I45" s="429"/>
      <c r="J45" s="93">
        <v>8.1129460203156842</v>
      </c>
      <c r="K45" s="478" t="s">
        <v>219</v>
      </c>
      <c r="L45" s="478"/>
    </row>
    <row r="46" spans="1:12" x14ac:dyDescent="0.25">
      <c r="A46" s="154" t="s">
        <v>220</v>
      </c>
      <c r="B46" s="429">
        <v>9.9</v>
      </c>
      <c r="C46" s="429"/>
      <c r="D46" s="429">
        <v>9.9</v>
      </c>
      <c r="E46" s="429"/>
      <c r="F46" s="429">
        <v>9.9</v>
      </c>
      <c r="G46" s="429"/>
      <c r="H46" s="429">
        <v>9.9</v>
      </c>
      <c r="I46" s="429"/>
      <c r="J46" s="93">
        <v>9.7055168935128417</v>
      </c>
      <c r="K46" s="518" t="s">
        <v>233</v>
      </c>
      <c r="L46" s="518"/>
    </row>
    <row r="47" spans="1:12" x14ac:dyDescent="0.25">
      <c r="A47" s="154" t="s">
        <v>222</v>
      </c>
      <c r="B47" s="429">
        <v>27.7</v>
      </c>
      <c r="C47" s="429"/>
      <c r="D47" s="429">
        <v>27.7</v>
      </c>
      <c r="E47" s="429"/>
      <c r="F47" s="429">
        <v>28</v>
      </c>
      <c r="G47" s="429"/>
      <c r="H47" s="429">
        <v>28.3</v>
      </c>
      <c r="I47" s="429"/>
      <c r="J47" s="93">
        <v>28.490758701010044</v>
      </c>
      <c r="K47" s="518" t="s">
        <v>234</v>
      </c>
      <c r="L47" s="518"/>
    </row>
    <row r="48" spans="1:12" x14ac:dyDescent="0.25">
      <c r="A48" s="119" t="s">
        <v>224</v>
      </c>
      <c r="B48" s="429">
        <v>6.5</v>
      </c>
      <c r="C48" s="429"/>
      <c r="D48" s="429">
        <v>6.6</v>
      </c>
      <c r="E48" s="429"/>
      <c r="F48" s="429">
        <v>6.6</v>
      </c>
      <c r="G48" s="429"/>
      <c r="H48" s="429">
        <v>6.5</v>
      </c>
      <c r="I48" s="429"/>
      <c r="J48" s="93">
        <v>6.3899676441761573</v>
      </c>
      <c r="K48" s="478" t="s">
        <v>235</v>
      </c>
      <c r="L48" s="478"/>
    </row>
    <row r="49" spans="1:12" x14ac:dyDescent="0.25">
      <c r="A49" s="119" t="s">
        <v>701</v>
      </c>
      <c r="B49" s="429">
        <v>15</v>
      </c>
      <c r="C49" s="429"/>
      <c r="D49" s="429">
        <v>14.9</v>
      </c>
      <c r="E49" s="429"/>
      <c r="F49" s="429">
        <v>14.6</v>
      </c>
      <c r="G49" s="429"/>
      <c r="H49" s="429">
        <v>14.6</v>
      </c>
      <c r="I49" s="429"/>
      <c r="J49" s="93">
        <v>14.50393888070994</v>
      </c>
      <c r="K49" s="478" t="s">
        <v>236</v>
      </c>
      <c r="L49" s="478"/>
    </row>
    <row r="50" spans="1:12" x14ac:dyDescent="0.25">
      <c r="A50" s="119" t="s">
        <v>227</v>
      </c>
      <c r="B50" s="429">
        <v>0.2</v>
      </c>
      <c r="C50" s="429"/>
      <c r="D50" s="429">
        <v>0.3</v>
      </c>
      <c r="E50" s="429"/>
      <c r="F50" s="429">
        <v>0.3</v>
      </c>
      <c r="G50" s="429"/>
      <c r="H50" s="429">
        <v>0.3</v>
      </c>
      <c r="I50" s="429"/>
      <c r="J50" s="93">
        <v>0.44412366568109213</v>
      </c>
      <c r="K50" s="478" t="s">
        <v>237</v>
      </c>
      <c r="L50" s="478"/>
    </row>
    <row r="51" spans="1:12" x14ac:dyDescent="0.25">
      <c r="A51" s="119" t="s">
        <v>229</v>
      </c>
      <c r="B51" s="429">
        <v>0.7</v>
      </c>
      <c r="C51" s="429"/>
      <c r="D51" s="429">
        <v>0.7</v>
      </c>
      <c r="E51" s="429"/>
      <c r="F51" s="429">
        <v>0.7</v>
      </c>
      <c r="G51" s="429"/>
      <c r="H51" s="429">
        <v>0.8</v>
      </c>
      <c r="I51" s="429"/>
      <c r="J51" s="93">
        <v>0.93253667198412138</v>
      </c>
      <c r="K51" s="478" t="s">
        <v>238</v>
      </c>
      <c r="L51" s="478"/>
    </row>
    <row r="52" spans="1:12" x14ac:dyDescent="0.25">
      <c r="A52" s="141" t="s">
        <v>85</v>
      </c>
      <c r="B52" s="481">
        <v>100</v>
      </c>
      <c r="C52" s="481"/>
      <c r="D52" s="481">
        <v>100</v>
      </c>
      <c r="E52" s="481"/>
      <c r="F52" s="481">
        <v>100</v>
      </c>
      <c r="G52" s="481"/>
      <c r="H52" s="481">
        <v>100</v>
      </c>
      <c r="I52" s="481"/>
      <c r="J52" s="147">
        <v>100</v>
      </c>
      <c r="K52" s="483" t="s">
        <v>86</v>
      </c>
      <c r="L52" s="483"/>
    </row>
    <row r="53" spans="1:12" x14ac:dyDescent="0.25">
      <c r="A53" s="119" t="s">
        <v>214</v>
      </c>
      <c r="B53" s="429">
        <v>6.3</v>
      </c>
      <c r="C53" s="429"/>
      <c r="D53" s="430">
        <v>6</v>
      </c>
      <c r="E53" s="430"/>
      <c r="F53" s="429">
        <v>5.8</v>
      </c>
      <c r="G53" s="429"/>
      <c r="H53" s="429">
        <v>6.3</v>
      </c>
      <c r="I53" s="429"/>
      <c r="J53" s="93">
        <v>5.4263565891472867</v>
      </c>
      <c r="K53" s="478" t="s">
        <v>215</v>
      </c>
      <c r="L53" s="478"/>
    </row>
    <row r="54" spans="1:12" x14ac:dyDescent="0.25">
      <c r="A54" s="119" t="s">
        <v>216</v>
      </c>
      <c r="B54" s="429">
        <v>25.9</v>
      </c>
      <c r="C54" s="429"/>
      <c r="D54" s="429">
        <v>25.9</v>
      </c>
      <c r="E54" s="429"/>
      <c r="F54" s="429">
        <v>25.1</v>
      </c>
      <c r="G54" s="429"/>
      <c r="H54" s="429">
        <v>27.6</v>
      </c>
      <c r="I54" s="429"/>
      <c r="J54" s="93">
        <v>28.68217054263566</v>
      </c>
      <c r="K54" s="478" t="s">
        <v>218</v>
      </c>
      <c r="L54" s="478"/>
    </row>
    <row r="55" spans="1:12" x14ac:dyDescent="0.25">
      <c r="A55" s="119" t="s">
        <v>699</v>
      </c>
      <c r="B55" s="429">
        <v>28.5</v>
      </c>
      <c r="C55" s="429"/>
      <c r="D55" s="429">
        <v>31</v>
      </c>
      <c r="E55" s="429"/>
      <c r="F55" s="429">
        <v>30.8</v>
      </c>
      <c r="G55" s="429"/>
      <c r="H55" s="429">
        <v>29.1</v>
      </c>
      <c r="I55" s="429"/>
      <c r="J55" s="93">
        <v>29.457364341085274</v>
      </c>
      <c r="K55" s="478" t="s">
        <v>219</v>
      </c>
      <c r="L55" s="478"/>
    </row>
    <row r="56" spans="1:12" x14ac:dyDescent="0.25">
      <c r="A56" s="119" t="s">
        <v>220</v>
      </c>
      <c r="B56" s="429">
        <v>4.5</v>
      </c>
      <c r="C56" s="429"/>
      <c r="D56" s="429">
        <v>4.3</v>
      </c>
      <c r="E56" s="429"/>
      <c r="F56" s="429">
        <v>4.2</v>
      </c>
      <c r="G56" s="429"/>
      <c r="H56" s="429">
        <v>3.9</v>
      </c>
      <c r="I56" s="429"/>
      <c r="J56" s="93">
        <v>3.8759689922480618</v>
      </c>
      <c r="K56" s="478" t="s">
        <v>221</v>
      </c>
      <c r="L56" s="478"/>
    </row>
    <row r="57" spans="1:12" x14ac:dyDescent="0.25">
      <c r="A57" s="119" t="s">
        <v>222</v>
      </c>
      <c r="B57" s="429">
        <v>7.1</v>
      </c>
      <c r="C57" s="429"/>
      <c r="D57" s="429">
        <v>7.8</v>
      </c>
      <c r="E57" s="429"/>
      <c r="F57" s="429">
        <v>7.5</v>
      </c>
      <c r="G57" s="429"/>
      <c r="H57" s="429">
        <v>7.1</v>
      </c>
      <c r="I57" s="429"/>
      <c r="J57" s="93">
        <v>5.4263565891472867</v>
      </c>
      <c r="K57" s="478" t="s">
        <v>223</v>
      </c>
      <c r="L57" s="478"/>
    </row>
    <row r="58" spans="1:12" x14ac:dyDescent="0.25">
      <c r="A58" s="119" t="s">
        <v>224</v>
      </c>
      <c r="B58" s="429">
        <v>2.7</v>
      </c>
      <c r="C58" s="429"/>
      <c r="D58" s="429">
        <v>2.6</v>
      </c>
      <c r="E58" s="429"/>
      <c r="F58" s="429">
        <v>3.3</v>
      </c>
      <c r="G58" s="429"/>
      <c r="H58" s="429">
        <v>3.9</v>
      </c>
      <c r="I58" s="429"/>
      <c r="J58" s="93">
        <v>3.8759689922480618</v>
      </c>
      <c r="K58" s="478" t="s">
        <v>225</v>
      </c>
      <c r="L58" s="478"/>
    </row>
    <row r="59" spans="1:12" x14ac:dyDescent="0.25">
      <c r="A59" s="119" t="s">
        <v>701</v>
      </c>
      <c r="B59" s="429">
        <v>17</v>
      </c>
      <c r="C59" s="429"/>
      <c r="D59" s="429">
        <v>15.5</v>
      </c>
      <c r="E59" s="429"/>
      <c r="F59" s="429">
        <v>15.8</v>
      </c>
      <c r="G59" s="429"/>
      <c r="H59" s="429">
        <v>15</v>
      </c>
      <c r="I59" s="429"/>
      <c r="J59" s="93">
        <v>16.279069767441861</v>
      </c>
      <c r="K59" s="478" t="s">
        <v>226</v>
      </c>
      <c r="L59" s="478"/>
    </row>
    <row r="60" spans="1:12" x14ac:dyDescent="0.25">
      <c r="A60" s="119" t="s">
        <v>227</v>
      </c>
      <c r="B60" s="429">
        <v>8</v>
      </c>
      <c r="C60" s="429"/>
      <c r="D60" s="429">
        <v>6.9</v>
      </c>
      <c r="E60" s="429"/>
      <c r="F60" s="429">
        <v>7.5</v>
      </c>
      <c r="G60" s="429"/>
      <c r="H60" s="429">
        <v>6.3</v>
      </c>
      <c r="I60" s="429"/>
      <c r="J60" s="93">
        <v>6.2015503875968996</v>
      </c>
      <c r="K60" s="478" t="s">
        <v>228</v>
      </c>
      <c r="L60" s="478"/>
    </row>
    <row r="61" spans="1:12" x14ac:dyDescent="0.25">
      <c r="A61" s="119" t="s">
        <v>229</v>
      </c>
      <c r="B61" s="434" t="s">
        <v>25</v>
      </c>
      <c r="C61" s="434"/>
      <c r="D61" s="434" t="s">
        <v>25</v>
      </c>
      <c r="E61" s="434"/>
      <c r="F61" s="434" t="s">
        <v>25</v>
      </c>
      <c r="G61" s="434"/>
      <c r="H61" s="429">
        <v>0.8</v>
      </c>
      <c r="I61" s="429"/>
      <c r="J61" s="93">
        <v>0.77519379844961245</v>
      </c>
      <c r="K61" s="478" t="s">
        <v>238</v>
      </c>
      <c r="L61" s="478"/>
    </row>
    <row r="62" spans="1:12" x14ac:dyDescent="0.25">
      <c r="A62" s="141" t="s">
        <v>231</v>
      </c>
      <c r="B62" s="481">
        <v>100</v>
      </c>
      <c r="C62" s="481"/>
      <c r="D62" s="481">
        <v>100</v>
      </c>
      <c r="E62" s="481"/>
      <c r="F62" s="481">
        <v>100</v>
      </c>
      <c r="G62" s="481"/>
      <c r="H62" s="481">
        <v>100</v>
      </c>
      <c r="I62" s="481"/>
      <c r="J62" s="147">
        <v>100</v>
      </c>
      <c r="K62" s="483" t="s">
        <v>89</v>
      </c>
      <c r="L62" s="483"/>
    </row>
    <row r="63" spans="1:12" x14ac:dyDescent="0.25">
      <c r="A63" s="119" t="s">
        <v>214</v>
      </c>
      <c r="B63" s="429">
        <v>3.3</v>
      </c>
      <c r="C63" s="429"/>
      <c r="D63" s="429">
        <v>2.9</v>
      </c>
      <c r="E63" s="429"/>
      <c r="F63" s="430">
        <v>3</v>
      </c>
      <c r="G63" s="430"/>
      <c r="H63" s="429">
        <v>3.4</v>
      </c>
      <c r="I63" s="429"/>
      <c r="J63" s="93">
        <v>3.4375000000000004</v>
      </c>
      <c r="K63" s="478" t="s">
        <v>215</v>
      </c>
      <c r="L63" s="478"/>
    </row>
    <row r="64" spans="1:12" x14ac:dyDescent="0.25">
      <c r="A64" s="119" t="s">
        <v>216</v>
      </c>
      <c r="B64" s="429">
        <v>7.1</v>
      </c>
      <c r="C64" s="429"/>
      <c r="D64" s="429">
        <v>9.1999999999999993</v>
      </c>
      <c r="E64" s="429"/>
      <c r="F64" s="429">
        <v>9.1999999999999993</v>
      </c>
      <c r="G64" s="429"/>
      <c r="H64" s="429">
        <v>9.4</v>
      </c>
      <c r="I64" s="429"/>
      <c r="J64" s="93">
        <v>10.3125</v>
      </c>
      <c r="K64" s="478" t="s">
        <v>218</v>
      </c>
      <c r="L64" s="478"/>
    </row>
    <row r="65" spans="1:12" x14ac:dyDescent="0.25">
      <c r="A65" s="119" t="s">
        <v>699</v>
      </c>
      <c r="B65" s="429">
        <v>16.5</v>
      </c>
      <c r="C65" s="429"/>
      <c r="D65" s="429">
        <v>16</v>
      </c>
      <c r="E65" s="429"/>
      <c r="F65" s="429">
        <v>15.1</v>
      </c>
      <c r="G65" s="429"/>
      <c r="H65" s="429">
        <v>13.5</v>
      </c>
      <c r="I65" s="429"/>
      <c r="J65" s="93">
        <v>14.6875</v>
      </c>
      <c r="K65" s="478" t="s">
        <v>219</v>
      </c>
      <c r="L65" s="478"/>
    </row>
    <row r="66" spans="1:12" x14ac:dyDescent="0.25">
      <c r="A66" s="119" t="s">
        <v>220</v>
      </c>
      <c r="B66" s="429">
        <v>4.7</v>
      </c>
      <c r="C66" s="429"/>
      <c r="D66" s="429">
        <v>4.2</v>
      </c>
      <c r="E66" s="429"/>
      <c r="F66" s="429">
        <v>4.0999999999999996</v>
      </c>
      <c r="G66" s="429"/>
      <c r="H66" s="429">
        <v>5.6</v>
      </c>
      <c r="I66" s="429"/>
      <c r="J66" s="93">
        <v>4.0625</v>
      </c>
      <c r="K66" s="478" t="s">
        <v>221</v>
      </c>
      <c r="L66" s="478"/>
    </row>
    <row r="67" spans="1:12" x14ac:dyDescent="0.25">
      <c r="A67" s="119" t="s">
        <v>222</v>
      </c>
      <c r="B67" s="429">
        <v>4.7</v>
      </c>
      <c r="C67" s="429"/>
      <c r="D67" s="429">
        <v>5.9</v>
      </c>
      <c r="E67" s="429"/>
      <c r="F67" s="429">
        <v>5.5</v>
      </c>
      <c r="G67" s="429"/>
      <c r="H67" s="429">
        <v>6.3</v>
      </c>
      <c r="I67" s="429"/>
      <c r="J67" s="93">
        <v>6.25</v>
      </c>
      <c r="K67" s="478" t="s">
        <v>223</v>
      </c>
      <c r="L67" s="478"/>
    </row>
    <row r="68" spans="1:12" x14ac:dyDescent="0.25">
      <c r="A68" s="119" t="s">
        <v>224</v>
      </c>
      <c r="B68" s="429">
        <v>3.8</v>
      </c>
      <c r="C68" s="429"/>
      <c r="D68" s="429">
        <v>4.2</v>
      </c>
      <c r="E68" s="429"/>
      <c r="F68" s="429">
        <v>3.7</v>
      </c>
      <c r="G68" s="429"/>
      <c r="H68" s="429">
        <v>3.8</v>
      </c>
      <c r="I68" s="429"/>
      <c r="J68" s="93">
        <v>3.75</v>
      </c>
      <c r="K68" s="478" t="s">
        <v>225</v>
      </c>
      <c r="L68" s="478"/>
    </row>
    <row r="69" spans="1:12" x14ac:dyDescent="0.25">
      <c r="A69" s="119" t="s">
        <v>700</v>
      </c>
      <c r="B69" s="429">
        <v>41</v>
      </c>
      <c r="C69" s="429"/>
      <c r="D69" s="429">
        <v>38.700000000000003</v>
      </c>
      <c r="E69" s="429"/>
      <c r="F69" s="429">
        <v>37.700000000000003</v>
      </c>
      <c r="G69" s="429"/>
      <c r="H69" s="429">
        <v>37.9</v>
      </c>
      <c r="I69" s="429"/>
      <c r="J69" s="93">
        <v>39.375</v>
      </c>
      <c r="K69" s="478" t="s">
        <v>226</v>
      </c>
      <c r="L69" s="478"/>
    </row>
    <row r="70" spans="1:12" x14ac:dyDescent="0.25">
      <c r="A70" s="119" t="s">
        <v>227</v>
      </c>
      <c r="B70" s="429">
        <v>17.5</v>
      </c>
      <c r="C70" s="429"/>
      <c r="D70" s="429">
        <v>16.8</v>
      </c>
      <c r="E70" s="429"/>
      <c r="F70" s="429">
        <v>19.899999999999999</v>
      </c>
      <c r="G70" s="429"/>
      <c r="H70" s="429">
        <v>18.2</v>
      </c>
      <c r="I70" s="429"/>
      <c r="J70" s="93">
        <v>16.5625</v>
      </c>
      <c r="K70" s="478" t="s">
        <v>228</v>
      </c>
      <c r="L70" s="478"/>
    </row>
    <row r="71" spans="1:12" x14ac:dyDescent="0.25">
      <c r="A71" s="119" t="s">
        <v>229</v>
      </c>
      <c r="B71" s="429">
        <v>1.4</v>
      </c>
      <c r="C71" s="429"/>
      <c r="D71" s="429">
        <v>2.1</v>
      </c>
      <c r="E71" s="429"/>
      <c r="F71" s="429">
        <v>1.8</v>
      </c>
      <c r="G71" s="429"/>
      <c r="H71" s="429">
        <v>1.9</v>
      </c>
      <c r="I71" s="429"/>
      <c r="J71" s="93">
        <v>1.5625</v>
      </c>
      <c r="K71" s="478" t="s">
        <v>230</v>
      </c>
      <c r="L71" s="478"/>
    </row>
    <row r="72" spans="1:12" x14ac:dyDescent="0.25">
      <c r="A72" s="28"/>
      <c r="B72" s="491"/>
      <c r="C72" s="491"/>
      <c r="D72" s="491"/>
      <c r="E72" s="491"/>
      <c r="F72" s="491"/>
      <c r="G72" s="491"/>
      <c r="H72" s="491"/>
      <c r="I72" s="491"/>
      <c r="J72" s="22"/>
      <c r="K72" s="507"/>
      <c r="L72" s="507"/>
    </row>
    <row r="73" spans="1:12" x14ac:dyDescent="0.25">
      <c r="A73" s="28"/>
      <c r="B73" s="491"/>
      <c r="C73" s="491"/>
      <c r="D73" s="491"/>
      <c r="E73" s="491"/>
      <c r="F73" s="491"/>
      <c r="G73" s="491"/>
      <c r="H73" s="491"/>
      <c r="I73" s="491"/>
      <c r="J73" s="22"/>
      <c r="K73" s="507"/>
      <c r="L73" s="507"/>
    </row>
    <row r="74" spans="1:12" x14ac:dyDescent="0.25">
      <c r="A74" s="28"/>
      <c r="B74" s="491"/>
      <c r="C74" s="491"/>
      <c r="D74" s="491"/>
      <c r="E74" s="491"/>
      <c r="F74" s="491"/>
      <c r="G74" s="491"/>
      <c r="H74" s="491"/>
      <c r="I74" s="491"/>
      <c r="J74" s="22"/>
      <c r="K74" s="507"/>
      <c r="L74" s="507"/>
    </row>
    <row r="75" spans="1:12" x14ac:dyDescent="0.25">
      <c r="A75" s="13"/>
      <c r="B75" s="490"/>
      <c r="C75" s="490"/>
      <c r="D75" s="490"/>
      <c r="E75" s="490"/>
      <c r="F75" s="490"/>
      <c r="G75" s="490"/>
      <c r="H75" s="490"/>
      <c r="I75" s="490"/>
      <c r="J75" s="13"/>
      <c r="K75" s="490"/>
      <c r="L75" s="490"/>
    </row>
    <row r="76" spans="1:12" x14ac:dyDescent="0.25">
      <c r="A76" s="13"/>
      <c r="B76" s="13"/>
      <c r="C76" s="13"/>
      <c r="D76" s="13"/>
      <c r="E76" s="13"/>
      <c r="F76" s="13"/>
      <c r="G76" s="13"/>
      <c r="H76" s="13"/>
      <c r="I76" s="13"/>
      <c r="J76" s="13"/>
      <c r="K76" s="13"/>
      <c r="L76" s="13"/>
    </row>
    <row r="77" spans="1:12" x14ac:dyDescent="0.25">
      <c r="A77" s="13"/>
      <c r="B77" s="13"/>
      <c r="C77" s="13"/>
      <c r="D77" s="13"/>
      <c r="E77" s="13"/>
      <c r="F77" s="13"/>
      <c r="G77" s="13"/>
      <c r="H77" s="13"/>
      <c r="I77" s="13"/>
      <c r="J77" s="13"/>
      <c r="K77" s="13"/>
      <c r="L77" s="13"/>
    </row>
    <row r="78" spans="1:12" x14ac:dyDescent="0.25">
      <c r="A78" s="13"/>
      <c r="B78" s="13"/>
      <c r="C78" s="13"/>
      <c r="D78" s="13"/>
      <c r="E78" s="13"/>
      <c r="F78" s="13"/>
      <c r="G78" s="13"/>
      <c r="H78" s="13"/>
      <c r="I78" s="13"/>
      <c r="J78" s="13"/>
      <c r="K78" s="13"/>
      <c r="L78" s="13"/>
    </row>
    <row r="79" spans="1:12" x14ac:dyDescent="0.25">
      <c r="A79" s="13"/>
      <c r="B79" s="13"/>
      <c r="C79" s="13"/>
      <c r="D79" s="13"/>
      <c r="E79" s="13"/>
      <c r="F79" s="13"/>
      <c r="G79" s="13"/>
      <c r="H79" s="13"/>
      <c r="I79" s="13"/>
      <c r="J79" s="13"/>
      <c r="K79" s="13"/>
      <c r="L79" s="13"/>
    </row>
    <row r="80" spans="1:12" x14ac:dyDescent="0.25">
      <c r="A80" s="13"/>
      <c r="B80" s="13"/>
      <c r="C80" s="13"/>
      <c r="D80" s="13"/>
      <c r="E80" s="13"/>
      <c r="F80" s="13"/>
      <c r="G80" s="13"/>
      <c r="H80" s="13"/>
      <c r="I80" s="13"/>
      <c r="J80" s="13"/>
      <c r="K80" s="13"/>
      <c r="L80" s="13"/>
    </row>
    <row r="81" spans="1:12" x14ac:dyDescent="0.25">
      <c r="A81" s="13"/>
      <c r="B81" s="13"/>
      <c r="C81" s="13"/>
      <c r="D81" s="13"/>
      <c r="E81" s="13"/>
      <c r="F81" s="13"/>
      <c r="G81" s="13"/>
      <c r="H81" s="13"/>
      <c r="I81" s="13"/>
      <c r="J81" s="13"/>
      <c r="K81" s="13"/>
      <c r="L81" s="13"/>
    </row>
    <row r="82" spans="1:12" x14ac:dyDescent="0.25">
      <c r="A82" s="13"/>
      <c r="B82" s="13"/>
      <c r="C82" s="13"/>
      <c r="D82" s="13"/>
      <c r="E82" s="13"/>
      <c r="F82" s="13"/>
      <c r="G82" s="13"/>
      <c r="H82" s="13"/>
      <c r="I82" s="13"/>
      <c r="J82" s="13"/>
      <c r="K82" s="13"/>
      <c r="L82" s="13"/>
    </row>
    <row r="83" spans="1:12" x14ac:dyDescent="0.25">
      <c r="A83" s="13"/>
      <c r="B83" s="13"/>
      <c r="C83" s="13"/>
      <c r="D83" s="13"/>
      <c r="E83" s="13"/>
      <c r="F83" s="13"/>
      <c r="G83" s="13"/>
      <c r="H83" s="13"/>
      <c r="I83" s="13"/>
      <c r="J83" s="13"/>
      <c r="K83" s="13"/>
      <c r="L83" s="13"/>
    </row>
    <row r="84" spans="1:12" x14ac:dyDescent="0.25">
      <c r="A84" s="13"/>
      <c r="B84" s="13"/>
      <c r="C84" s="13"/>
      <c r="D84" s="13"/>
      <c r="E84" s="13"/>
      <c r="F84" s="13"/>
      <c r="G84" s="13"/>
      <c r="H84" s="13"/>
      <c r="I84" s="13"/>
      <c r="J84" s="13"/>
      <c r="K84" s="13"/>
      <c r="L84" s="13"/>
    </row>
    <row r="85" spans="1:12" x14ac:dyDescent="0.25">
      <c r="A85" s="13"/>
      <c r="B85" s="13"/>
      <c r="C85" s="13"/>
      <c r="D85" s="13"/>
      <c r="E85" s="13"/>
      <c r="F85" s="13"/>
      <c r="G85" s="13"/>
      <c r="H85" s="13"/>
      <c r="I85" s="13"/>
      <c r="J85" s="13"/>
      <c r="K85" s="13"/>
      <c r="L85" s="13"/>
    </row>
  </sheetData>
  <mergeCells count="331">
    <mergeCell ref="K14:L14"/>
    <mergeCell ref="B13:C13"/>
    <mergeCell ref="D13:E13"/>
    <mergeCell ref="F13:G13"/>
    <mergeCell ref="H13:I13"/>
    <mergeCell ref="K13:L13"/>
    <mergeCell ref="B18:C18"/>
    <mergeCell ref="D18:E18"/>
    <mergeCell ref="F18:G18"/>
    <mergeCell ref="H18:I18"/>
    <mergeCell ref="K18:L18"/>
    <mergeCell ref="K15:L15"/>
    <mergeCell ref="A3:L3"/>
    <mergeCell ref="A4:L4"/>
    <mergeCell ref="B17:C17"/>
    <mergeCell ref="D17:E17"/>
    <mergeCell ref="F17:G17"/>
    <mergeCell ref="H17:I17"/>
    <mergeCell ref="K17:L17"/>
    <mergeCell ref="B16:C16"/>
    <mergeCell ref="D16:E16"/>
    <mergeCell ref="F16:G16"/>
    <mergeCell ref="A6:L6"/>
    <mergeCell ref="A7:L7"/>
    <mergeCell ref="B9:C9"/>
    <mergeCell ref="D9:E9"/>
    <mergeCell ref="F9:G9"/>
    <mergeCell ref="H9:I9"/>
    <mergeCell ref="K9:L9"/>
    <mergeCell ref="D11:E11"/>
    <mergeCell ref="H16:I16"/>
    <mergeCell ref="K16:L16"/>
    <mergeCell ref="B15:C15"/>
    <mergeCell ref="C10:J10"/>
    <mergeCell ref="B12:C12"/>
    <mergeCell ref="D12:E12"/>
    <mergeCell ref="F11:G11"/>
    <mergeCell ref="H11:I11"/>
    <mergeCell ref="K11:L11"/>
    <mergeCell ref="B20:C20"/>
    <mergeCell ref="D20:E20"/>
    <mergeCell ref="F20:G20"/>
    <mergeCell ref="H20:I20"/>
    <mergeCell ref="K20:L20"/>
    <mergeCell ref="B19:C19"/>
    <mergeCell ref="D19:E19"/>
    <mergeCell ref="F19:G19"/>
    <mergeCell ref="H19:I19"/>
    <mergeCell ref="K19:L19"/>
    <mergeCell ref="D15:E15"/>
    <mergeCell ref="F15:G15"/>
    <mergeCell ref="H15:I15"/>
    <mergeCell ref="F12:G12"/>
    <mergeCell ref="H12:I12"/>
    <mergeCell ref="K12:L12"/>
    <mergeCell ref="B11:C11"/>
    <mergeCell ref="B14:C14"/>
    <mergeCell ref="D14:E14"/>
    <mergeCell ref="F14:G14"/>
    <mergeCell ref="H14:I14"/>
    <mergeCell ref="B22:C22"/>
    <mergeCell ref="D22:E22"/>
    <mergeCell ref="F22:G22"/>
    <mergeCell ref="H22:I22"/>
    <mergeCell ref="K22:L22"/>
    <mergeCell ref="B21:C21"/>
    <mergeCell ref="D21:E21"/>
    <mergeCell ref="F21:G21"/>
    <mergeCell ref="H21:I21"/>
    <mergeCell ref="K21:L21"/>
    <mergeCell ref="B24:C24"/>
    <mergeCell ref="D24:E24"/>
    <mergeCell ref="F24:G24"/>
    <mergeCell ref="H24:I24"/>
    <mergeCell ref="K24:L24"/>
    <mergeCell ref="B23:C23"/>
    <mergeCell ref="B26:C26"/>
    <mergeCell ref="D26:E26"/>
    <mergeCell ref="F26:G26"/>
    <mergeCell ref="H26:I26"/>
    <mergeCell ref="K26:L26"/>
    <mergeCell ref="B25:C25"/>
    <mergeCell ref="D25:E25"/>
    <mergeCell ref="F25:G25"/>
    <mergeCell ref="H25:I25"/>
    <mergeCell ref="K25:L25"/>
    <mergeCell ref="D23:E23"/>
    <mergeCell ref="F23:G23"/>
    <mergeCell ref="H23:I23"/>
    <mergeCell ref="K23:L23"/>
    <mergeCell ref="B28:C28"/>
    <mergeCell ref="D28:E28"/>
    <mergeCell ref="F28:G28"/>
    <mergeCell ref="H28:I28"/>
    <mergeCell ref="K28:L28"/>
    <mergeCell ref="B27:C27"/>
    <mergeCell ref="D27:E27"/>
    <mergeCell ref="F27:G27"/>
    <mergeCell ref="H27:I27"/>
    <mergeCell ref="K27:L27"/>
    <mergeCell ref="B30:C30"/>
    <mergeCell ref="D30:E30"/>
    <mergeCell ref="F30:G30"/>
    <mergeCell ref="H30:I30"/>
    <mergeCell ref="K30:L30"/>
    <mergeCell ref="B29:C29"/>
    <mergeCell ref="D29:E29"/>
    <mergeCell ref="F29:G29"/>
    <mergeCell ref="H29:I29"/>
    <mergeCell ref="K29:L29"/>
    <mergeCell ref="B32:C32"/>
    <mergeCell ref="D32:E32"/>
    <mergeCell ref="F32:G32"/>
    <mergeCell ref="H32:I32"/>
    <mergeCell ref="K32:L32"/>
    <mergeCell ref="B31:C31"/>
    <mergeCell ref="D31:E31"/>
    <mergeCell ref="F31:G31"/>
    <mergeCell ref="H31:I31"/>
    <mergeCell ref="K31:L31"/>
    <mergeCell ref="B34:C34"/>
    <mergeCell ref="D34:E34"/>
    <mergeCell ref="F34:G34"/>
    <mergeCell ref="H34:I34"/>
    <mergeCell ref="K34:L34"/>
    <mergeCell ref="B33:C33"/>
    <mergeCell ref="D33:E33"/>
    <mergeCell ref="F33:G33"/>
    <mergeCell ref="H33:I33"/>
    <mergeCell ref="K33:L33"/>
    <mergeCell ref="B36:C36"/>
    <mergeCell ref="D36:E36"/>
    <mergeCell ref="F36:G36"/>
    <mergeCell ref="H36:I36"/>
    <mergeCell ref="K36:L36"/>
    <mergeCell ref="B35:C35"/>
    <mergeCell ref="D35:E35"/>
    <mergeCell ref="F35:G35"/>
    <mergeCell ref="H35:I35"/>
    <mergeCell ref="K35:L35"/>
    <mergeCell ref="B37:C37"/>
    <mergeCell ref="D37:E37"/>
    <mergeCell ref="F37:G37"/>
    <mergeCell ref="H37:I37"/>
    <mergeCell ref="K37:L37"/>
    <mergeCell ref="B38:C38"/>
    <mergeCell ref="D38:E38"/>
    <mergeCell ref="F38:G38"/>
    <mergeCell ref="H38:I38"/>
    <mergeCell ref="K38:L38"/>
    <mergeCell ref="B40:C40"/>
    <mergeCell ref="D40:E40"/>
    <mergeCell ref="F40:G40"/>
    <mergeCell ref="H40:I40"/>
    <mergeCell ref="K40:L40"/>
    <mergeCell ref="B39:C39"/>
    <mergeCell ref="D39:E39"/>
    <mergeCell ref="F39:G39"/>
    <mergeCell ref="H39:I39"/>
    <mergeCell ref="K39:L39"/>
    <mergeCell ref="A41:L41"/>
    <mergeCell ref="B45:C45"/>
    <mergeCell ref="D45:E45"/>
    <mergeCell ref="F45:G45"/>
    <mergeCell ref="H45:I45"/>
    <mergeCell ref="K45:L45"/>
    <mergeCell ref="B44:C44"/>
    <mergeCell ref="D44:E44"/>
    <mergeCell ref="F44:G44"/>
    <mergeCell ref="H44:I44"/>
    <mergeCell ref="K44:L44"/>
    <mergeCell ref="B43:C43"/>
    <mergeCell ref="D43:E43"/>
    <mergeCell ref="F43:G43"/>
    <mergeCell ref="H43:I43"/>
    <mergeCell ref="K43:L43"/>
    <mergeCell ref="B42:C42"/>
    <mergeCell ref="D42:E42"/>
    <mergeCell ref="F42:G42"/>
    <mergeCell ref="H42:I42"/>
    <mergeCell ref="K42:L42"/>
    <mergeCell ref="B47:C47"/>
    <mergeCell ref="D47:E47"/>
    <mergeCell ref="F47:G47"/>
    <mergeCell ref="H47:I47"/>
    <mergeCell ref="K47:L47"/>
    <mergeCell ref="B46:C46"/>
    <mergeCell ref="D46:E46"/>
    <mergeCell ref="F46:G46"/>
    <mergeCell ref="H46:I46"/>
    <mergeCell ref="K46:L46"/>
    <mergeCell ref="B49:C49"/>
    <mergeCell ref="D49:E49"/>
    <mergeCell ref="F49:G49"/>
    <mergeCell ref="H49:I49"/>
    <mergeCell ref="K49:L49"/>
    <mergeCell ref="B48:C48"/>
    <mergeCell ref="D48:E48"/>
    <mergeCell ref="F48:G48"/>
    <mergeCell ref="H48:I48"/>
    <mergeCell ref="K48:L48"/>
    <mergeCell ref="B51:C51"/>
    <mergeCell ref="D51:E51"/>
    <mergeCell ref="F51:G51"/>
    <mergeCell ref="K51:L51"/>
    <mergeCell ref="B50:C50"/>
    <mergeCell ref="D50:E50"/>
    <mergeCell ref="F50:G50"/>
    <mergeCell ref="H50:I50"/>
    <mergeCell ref="K50:L50"/>
    <mergeCell ref="H51:I51"/>
    <mergeCell ref="B53:C53"/>
    <mergeCell ref="D53:E53"/>
    <mergeCell ref="F53:G53"/>
    <mergeCell ref="H53:I53"/>
    <mergeCell ref="K53:L53"/>
    <mergeCell ref="B52:C52"/>
    <mergeCell ref="D52:E52"/>
    <mergeCell ref="F52:G52"/>
    <mergeCell ref="H52:I52"/>
    <mergeCell ref="K52:L52"/>
    <mergeCell ref="B55:C55"/>
    <mergeCell ref="D55:E55"/>
    <mergeCell ref="F55:G55"/>
    <mergeCell ref="H55:I55"/>
    <mergeCell ref="K55:L55"/>
    <mergeCell ref="B54:C54"/>
    <mergeCell ref="D54:E54"/>
    <mergeCell ref="F54:G54"/>
    <mergeCell ref="H54:I54"/>
    <mergeCell ref="K54:L54"/>
    <mergeCell ref="B57:C57"/>
    <mergeCell ref="D57:E57"/>
    <mergeCell ref="F57:G57"/>
    <mergeCell ref="H57:I57"/>
    <mergeCell ref="K57:L57"/>
    <mergeCell ref="B56:C56"/>
    <mergeCell ref="D56:E56"/>
    <mergeCell ref="F56:G56"/>
    <mergeCell ref="H56:I56"/>
    <mergeCell ref="K56:L56"/>
    <mergeCell ref="B59:C59"/>
    <mergeCell ref="D59:E59"/>
    <mergeCell ref="F59:G59"/>
    <mergeCell ref="H59:I59"/>
    <mergeCell ref="K59:L59"/>
    <mergeCell ref="B58:C58"/>
    <mergeCell ref="D58:E58"/>
    <mergeCell ref="F58:G58"/>
    <mergeCell ref="H58:I58"/>
    <mergeCell ref="K58:L58"/>
    <mergeCell ref="B61:C61"/>
    <mergeCell ref="D61:E61"/>
    <mergeCell ref="F61:G61"/>
    <mergeCell ref="H61:I61"/>
    <mergeCell ref="K61:L61"/>
    <mergeCell ref="B60:C60"/>
    <mergeCell ref="D60:E60"/>
    <mergeCell ref="F60:G60"/>
    <mergeCell ref="H60:I60"/>
    <mergeCell ref="K60:L60"/>
    <mergeCell ref="B63:C63"/>
    <mergeCell ref="D63:E63"/>
    <mergeCell ref="F63:G63"/>
    <mergeCell ref="H63:I63"/>
    <mergeCell ref="K63:L63"/>
    <mergeCell ref="B62:C62"/>
    <mergeCell ref="D62:E62"/>
    <mergeCell ref="F62:G62"/>
    <mergeCell ref="H62:I62"/>
    <mergeCell ref="K62:L62"/>
    <mergeCell ref="B65:C65"/>
    <mergeCell ref="D65:E65"/>
    <mergeCell ref="F65:G65"/>
    <mergeCell ref="H65:I65"/>
    <mergeCell ref="K65:L65"/>
    <mergeCell ref="B64:C64"/>
    <mergeCell ref="D64:E64"/>
    <mergeCell ref="F64:G64"/>
    <mergeCell ref="H64:I64"/>
    <mergeCell ref="K64:L64"/>
    <mergeCell ref="B67:C67"/>
    <mergeCell ref="D67:E67"/>
    <mergeCell ref="F67:G67"/>
    <mergeCell ref="H67:I67"/>
    <mergeCell ref="K67:L67"/>
    <mergeCell ref="B66:C66"/>
    <mergeCell ref="D66:E66"/>
    <mergeCell ref="F66:G66"/>
    <mergeCell ref="H66:I66"/>
    <mergeCell ref="K66:L66"/>
    <mergeCell ref="B69:C69"/>
    <mergeCell ref="D69:E69"/>
    <mergeCell ref="F69:G69"/>
    <mergeCell ref="H69:I69"/>
    <mergeCell ref="K69:L69"/>
    <mergeCell ref="B68:C68"/>
    <mergeCell ref="D68:E68"/>
    <mergeCell ref="F68:G68"/>
    <mergeCell ref="H68:I68"/>
    <mergeCell ref="K68:L68"/>
    <mergeCell ref="B71:C71"/>
    <mergeCell ref="D71:E71"/>
    <mergeCell ref="F71:G71"/>
    <mergeCell ref="H71:I71"/>
    <mergeCell ref="K71:L71"/>
    <mergeCell ref="B70:C70"/>
    <mergeCell ref="D70:E70"/>
    <mergeCell ref="F70:G70"/>
    <mergeCell ref="H70:I70"/>
    <mergeCell ref="K70:L70"/>
    <mergeCell ref="B73:C73"/>
    <mergeCell ref="D73:E73"/>
    <mergeCell ref="F73:G73"/>
    <mergeCell ref="H73:I73"/>
    <mergeCell ref="K73:L73"/>
    <mergeCell ref="B72:C72"/>
    <mergeCell ref="D72:E72"/>
    <mergeCell ref="F72:G72"/>
    <mergeCell ref="H72:I72"/>
    <mergeCell ref="K72:L72"/>
    <mergeCell ref="B75:C75"/>
    <mergeCell ref="D75:E75"/>
    <mergeCell ref="F75:G75"/>
    <mergeCell ref="H75:I75"/>
    <mergeCell ref="K75:L75"/>
    <mergeCell ref="B74:C74"/>
    <mergeCell ref="D74:E74"/>
    <mergeCell ref="F74:G74"/>
    <mergeCell ref="H74:I74"/>
    <mergeCell ref="K74:L74"/>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9"/>
  <sheetViews>
    <sheetView topLeftCell="A16" workbookViewId="0">
      <selection sqref="A1:XFD2"/>
    </sheetView>
  </sheetViews>
  <sheetFormatPr defaultRowHeight="15" x14ac:dyDescent="0.25"/>
  <cols>
    <col min="1" max="1" width="22" customWidth="1"/>
    <col min="2" max="2" width="9" customWidth="1"/>
    <col min="3" max="3" width="9.140625" hidden="1" customWidth="1"/>
    <col min="5" max="5" width="9.140625" hidden="1" customWidth="1"/>
    <col min="7" max="7" width="0.140625" customWidth="1"/>
    <col min="8" max="8" width="9" customWidth="1"/>
    <col min="9" max="9" width="9.140625" hidden="1" customWidth="1"/>
    <col min="12" max="12" width="10.28515625" customWidth="1"/>
  </cols>
  <sheetData>
    <row r="1" spans="1:13" s="18" customFormat="1" x14ac:dyDescent="0.25">
      <c r="A1" s="413" t="s">
        <v>1336</v>
      </c>
    </row>
    <row r="2" spans="1:13" s="18" customFormat="1" x14ac:dyDescent="0.25">
      <c r="A2" s="413" t="s">
        <v>1435</v>
      </c>
    </row>
    <row r="3" spans="1:13" ht="18.75" x14ac:dyDescent="0.25">
      <c r="A3" s="513" t="s">
        <v>239</v>
      </c>
      <c r="B3" s="513"/>
      <c r="C3" s="513"/>
      <c r="D3" s="513"/>
      <c r="E3" s="513"/>
      <c r="F3" s="513"/>
      <c r="G3" s="513"/>
      <c r="H3" s="513"/>
      <c r="I3" s="513"/>
      <c r="J3" s="513"/>
      <c r="K3" s="513"/>
      <c r="L3" s="513"/>
      <c r="M3" s="18"/>
    </row>
    <row r="4" spans="1:13" ht="18.75" x14ac:dyDescent="0.25">
      <c r="A4" s="513" t="s">
        <v>702</v>
      </c>
      <c r="B4" s="513"/>
      <c r="C4" s="513"/>
      <c r="D4" s="513"/>
      <c r="E4" s="513"/>
      <c r="F4" s="513"/>
      <c r="G4" s="513"/>
      <c r="H4" s="513"/>
      <c r="I4" s="513"/>
      <c r="J4" s="513"/>
      <c r="K4" s="513"/>
      <c r="L4" s="513"/>
      <c r="M4" s="18"/>
    </row>
    <row r="5" spans="1:13" ht="19.5" x14ac:dyDescent="0.25">
      <c r="A5" s="283" t="s">
        <v>1149</v>
      </c>
      <c r="B5" s="283"/>
      <c r="C5" s="283"/>
      <c r="D5" s="283"/>
      <c r="E5" s="283"/>
      <c r="F5" s="283"/>
      <c r="G5" s="283"/>
      <c r="H5" s="283"/>
      <c r="I5" s="283"/>
      <c r="J5" s="283"/>
      <c r="K5" s="283"/>
      <c r="L5" s="283"/>
      <c r="M5" s="18"/>
    </row>
    <row r="6" spans="1:13" ht="19.5" x14ac:dyDescent="0.25">
      <c r="A6" s="534" t="s">
        <v>1150</v>
      </c>
      <c r="B6" s="534"/>
      <c r="C6" s="534"/>
      <c r="D6" s="534"/>
      <c r="E6" s="534"/>
      <c r="F6" s="534"/>
      <c r="G6" s="534"/>
      <c r="H6" s="534"/>
      <c r="I6" s="534"/>
      <c r="J6" s="534"/>
      <c r="K6" s="534"/>
      <c r="L6" s="534"/>
      <c r="M6" s="18"/>
    </row>
    <row r="7" spans="1:13" ht="15.75" x14ac:dyDescent="0.25">
      <c r="A7" s="526" t="s">
        <v>1199</v>
      </c>
      <c r="B7" s="526"/>
      <c r="C7" s="526"/>
      <c r="D7" s="526"/>
      <c r="E7" s="526"/>
      <c r="F7" s="526"/>
      <c r="G7" s="526"/>
      <c r="H7" s="526"/>
      <c r="I7" s="526"/>
      <c r="J7" s="526"/>
      <c r="K7" s="526"/>
      <c r="L7" s="526"/>
      <c r="M7" s="18"/>
    </row>
    <row r="8" spans="1:13" ht="15.75" x14ac:dyDescent="0.25">
      <c r="A8" s="526" t="s">
        <v>703</v>
      </c>
      <c r="B8" s="526"/>
      <c r="C8" s="526"/>
      <c r="D8" s="526"/>
      <c r="E8" s="526"/>
      <c r="F8" s="526"/>
      <c r="G8" s="526"/>
      <c r="H8" s="526"/>
      <c r="I8" s="526"/>
      <c r="J8" s="526"/>
      <c r="K8" s="526"/>
      <c r="L8" s="526"/>
      <c r="M8" s="18"/>
    </row>
    <row r="9" spans="1:13" x14ac:dyDescent="0.25">
      <c r="A9" s="532" t="s">
        <v>1198</v>
      </c>
      <c r="B9" s="532"/>
      <c r="C9" s="532"/>
      <c r="D9" s="532"/>
      <c r="E9" s="532"/>
      <c r="F9" s="532"/>
      <c r="G9" s="532"/>
      <c r="H9" s="532"/>
      <c r="I9" s="532"/>
      <c r="J9" s="532"/>
      <c r="K9" s="532"/>
      <c r="L9" s="532"/>
      <c r="M9" s="18"/>
    </row>
    <row r="10" spans="1:13" ht="15.75" x14ac:dyDescent="0.25">
      <c r="A10" s="464" t="s">
        <v>240</v>
      </c>
      <c r="B10" s="464"/>
      <c r="C10" s="464"/>
      <c r="D10" s="464"/>
      <c r="E10" s="464"/>
      <c r="F10" s="464"/>
      <c r="G10" s="464"/>
      <c r="H10" s="464"/>
      <c r="I10" s="464"/>
      <c r="J10" s="464"/>
      <c r="K10" s="464"/>
      <c r="L10" s="464"/>
      <c r="M10" s="18"/>
    </row>
    <row r="11" spans="1:13" ht="15.75" x14ac:dyDescent="0.25">
      <c r="A11" s="464" t="s">
        <v>1201</v>
      </c>
      <c r="B11" s="464"/>
      <c r="C11" s="464"/>
      <c r="D11" s="464"/>
      <c r="E11" s="464"/>
      <c r="F11" s="464"/>
      <c r="G11" s="464"/>
      <c r="H11" s="464"/>
      <c r="I11" s="464"/>
      <c r="J11" s="464"/>
      <c r="K11" s="464"/>
      <c r="L11" s="464"/>
      <c r="M11" s="18"/>
    </row>
    <row r="12" spans="1:13" x14ac:dyDescent="0.25">
      <c r="A12" s="533" t="s">
        <v>1200</v>
      </c>
      <c r="B12" s="533"/>
      <c r="C12" s="533"/>
      <c r="D12" s="533"/>
      <c r="E12" s="533"/>
      <c r="F12" s="533"/>
      <c r="G12" s="533"/>
      <c r="H12" s="533"/>
      <c r="I12" s="533"/>
      <c r="J12" s="533"/>
      <c r="K12" s="533"/>
      <c r="L12" s="533"/>
      <c r="M12" s="18"/>
    </row>
    <row r="13" spans="1:13" x14ac:dyDescent="0.25">
      <c r="A13" s="33"/>
      <c r="B13" s="508">
        <v>2019</v>
      </c>
      <c r="C13" s="508"/>
      <c r="D13" s="508">
        <v>2020</v>
      </c>
      <c r="E13" s="508"/>
      <c r="F13" s="508">
        <v>2021</v>
      </c>
      <c r="G13" s="508"/>
      <c r="H13" s="508">
        <v>2022</v>
      </c>
      <c r="I13" s="508"/>
      <c r="J13" s="16">
        <v>2023</v>
      </c>
      <c r="K13" s="509"/>
      <c r="L13" s="509"/>
      <c r="M13" s="18"/>
    </row>
    <row r="14" spans="1:13" ht="25.5" x14ac:dyDescent="0.25">
      <c r="A14" s="155" t="s">
        <v>704</v>
      </c>
      <c r="B14" s="531"/>
      <c r="C14" s="531"/>
      <c r="D14" s="531"/>
      <c r="E14" s="531"/>
      <c r="F14" s="531"/>
      <c r="G14" s="531"/>
      <c r="H14" s="531"/>
      <c r="I14" s="531"/>
      <c r="J14" s="157"/>
      <c r="K14" s="468" t="s">
        <v>1202</v>
      </c>
      <c r="L14" s="468"/>
      <c r="M14" s="18"/>
    </row>
    <row r="15" spans="1:13" x14ac:dyDescent="0.25">
      <c r="A15" s="141" t="s">
        <v>193</v>
      </c>
      <c r="B15" s="476">
        <v>220958</v>
      </c>
      <c r="C15" s="476"/>
      <c r="D15" s="477" t="s">
        <v>70</v>
      </c>
      <c r="E15" s="477"/>
      <c r="F15" s="477">
        <v>324535.59999999998</v>
      </c>
      <c r="G15" s="477"/>
      <c r="H15" s="477">
        <v>358324.2</v>
      </c>
      <c r="I15" s="477"/>
      <c r="J15" s="160">
        <v>382036.6</v>
      </c>
      <c r="K15" s="483" t="s">
        <v>242</v>
      </c>
      <c r="L15" s="483"/>
      <c r="M15" s="18"/>
    </row>
    <row r="16" spans="1:13" x14ac:dyDescent="0.25">
      <c r="A16" s="141" t="s">
        <v>243</v>
      </c>
      <c r="B16" s="476" t="s">
        <v>244</v>
      </c>
      <c r="C16" s="476"/>
      <c r="D16" s="477" t="s">
        <v>245</v>
      </c>
      <c r="E16" s="477"/>
      <c r="F16" s="477">
        <v>315035.5</v>
      </c>
      <c r="G16" s="477"/>
      <c r="H16" s="477">
        <v>345293.6</v>
      </c>
      <c r="I16" s="477"/>
      <c r="J16" s="160">
        <v>364737.3</v>
      </c>
      <c r="K16" s="483" t="s">
        <v>198</v>
      </c>
      <c r="L16" s="483"/>
      <c r="M16" s="18"/>
    </row>
    <row r="17" spans="1:14" x14ac:dyDescent="0.25">
      <c r="A17" s="161" t="s">
        <v>671</v>
      </c>
      <c r="B17" s="476" t="s">
        <v>246</v>
      </c>
      <c r="C17" s="476"/>
      <c r="D17" s="476">
        <v>125749.6</v>
      </c>
      <c r="E17" s="476"/>
      <c r="F17" s="477">
        <v>169701.3</v>
      </c>
      <c r="G17" s="477"/>
      <c r="H17" s="477">
        <v>177432.8</v>
      </c>
      <c r="I17" s="477"/>
      <c r="J17" s="160">
        <v>183113.09999999998</v>
      </c>
      <c r="K17" s="473" t="s">
        <v>247</v>
      </c>
      <c r="L17" s="473"/>
      <c r="M17" s="18"/>
    </row>
    <row r="18" spans="1:14" ht="21.75" customHeight="1" x14ac:dyDescent="0.25">
      <c r="A18" s="110" t="s">
        <v>248</v>
      </c>
      <c r="B18" s="435" t="s">
        <v>249</v>
      </c>
      <c r="C18" s="435"/>
      <c r="D18" s="435" t="s">
        <v>250</v>
      </c>
      <c r="E18" s="435"/>
      <c r="F18" s="479">
        <v>40245.800000000003</v>
      </c>
      <c r="G18" s="479"/>
      <c r="H18" s="479">
        <v>49566.8</v>
      </c>
      <c r="I18" s="479"/>
      <c r="J18" s="162">
        <v>40211.000000000007</v>
      </c>
      <c r="K18" s="474" t="s">
        <v>1046</v>
      </c>
      <c r="L18" s="474"/>
      <c r="M18" s="18"/>
    </row>
    <row r="19" spans="1:14" x14ac:dyDescent="0.25">
      <c r="A19" s="110" t="s">
        <v>106</v>
      </c>
      <c r="B19" s="435" t="s">
        <v>251</v>
      </c>
      <c r="C19" s="435"/>
      <c r="D19" s="435">
        <v>20415.599999999999</v>
      </c>
      <c r="E19" s="435"/>
      <c r="F19" s="479">
        <v>31959.1</v>
      </c>
      <c r="G19" s="479"/>
      <c r="H19" s="479">
        <v>26906.3</v>
      </c>
      <c r="I19" s="479"/>
      <c r="J19" s="162">
        <v>30940.399999999994</v>
      </c>
      <c r="K19" s="474" t="s">
        <v>107</v>
      </c>
      <c r="L19" s="474"/>
      <c r="M19" s="18"/>
    </row>
    <row r="20" spans="1:14" x14ac:dyDescent="0.25">
      <c r="A20" s="110" t="s">
        <v>108</v>
      </c>
      <c r="B20" s="435" t="s">
        <v>252</v>
      </c>
      <c r="C20" s="435"/>
      <c r="D20" s="435">
        <v>25701.8</v>
      </c>
      <c r="E20" s="435"/>
      <c r="F20" s="479">
        <v>42662.9</v>
      </c>
      <c r="G20" s="479"/>
      <c r="H20" s="479">
        <v>41429.5</v>
      </c>
      <c r="I20" s="479"/>
      <c r="J20" s="162">
        <v>45057.3</v>
      </c>
      <c r="K20" s="474" t="s">
        <v>109</v>
      </c>
      <c r="L20" s="474"/>
      <c r="M20" s="18"/>
    </row>
    <row r="21" spans="1:14" x14ac:dyDescent="0.25">
      <c r="A21" s="110" t="s">
        <v>253</v>
      </c>
      <c r="B21" s="435" t="s">
        <v>254</v>
      </c>
      <c r="C21" s="435"/>
      <c r="D21" s="435">
        <v>3963.1</v>
      </c>
      <c r="E21" s="435"/>
      <c r="F21" s="479">
        <v>6804.6</v>
      </c>
      <c r="G21" s="479"/>
      <c r="H21" s="479">
        <v>7355.8</v>
      </c>
      <c r="I21" s="479"/>
      <c r="J21" s="162">
        <v>4785.5000000000009</v>
      </c>
      <c r="K21" s="474" t="s">
        <v>255</v>
      </c>
      <c r="L21" s="474"/>
      <c r="M21" s="18"/>
    </row>
    <row r="22" spans="1:14" x14ac:dyDescent="0.25">
      <c r="A22" s="110" t="s">
        <v>180</v>
      </c>
      <c r="B22" s="435">
        <v>150.80000000000001</v>
      </c>
      <c r="C22" s="435"/>
      <c r="D22" s="435">
        <v>131.30000000000001</v>
      </c>
      <c r="E22" s="435"/>
      <c r="F22" s="479">
        <v>83.2</v>
      </c>
      <c r="G22" s="479"/>
      <c r="H22" s="479">
        <v>199</v>
      </c>
      <c r="I22" s="479"/>
      <c r="J22" s="162">
        <v>275.3</v>
      </c>
      <c r="K22" s="474" t="s">
        <v>181</v>
      </c>
      <c r="L22" s="474"/>
      <c r="M22" s="18"/>
    </row>
    <row r="23" spans="1:14" x14ac:dyDescent="0.25">
      <c r="A23" s="110" t="s">
        <v>256</v>
      </c>
      <c r="B23" s="435" t="s">
        <v>257</v>
      </c>
      <c r="C23" s="435"/>
      <c r="D23" s="435">
        <v>1400.7</v>
      </c>
      <c r="E23" s="435"/>
      <c r="F23" s="479">
        <v>1532.9</v>
      </c>
      <c r="G23" s="479"/>
      <c r="H23" s="479">
        <v>2846.5</v>
      </c>
      <c r="I23" s="479"/>
      <c r="J23" s="162">
        <v>3556.7</v>
      </c>
      <c r="K23" s="474" t="s">
        <v>258</v>
      </c>
      <c r="L23" s="474"/>
      <c r="M23" s="18"/>
    </row>
    <row r="24" spans="1:14" x14ac:dyDescent="0.25">
      <c r="A24" s="110" t="s">
        <v>684</v>
      </c>
      <c r="B24" s="435" t="s">
        <v>259</v>
      </c>
      <c r="C24" s="435"/>
      <c r="D24" s="435">
        <v>3593.5</v>
      </c>
      <c r="E24" s="435"/>
      <c r="F24" s="479">
        <v>3539.1</v>
      </c>
      <c r="G24" s="479"/>
      <c r="H24" s="479">
        <v>4437.1000000000004</v>
      </c>
      <c r="I24" s="479"/>
      <c r="J24" s="162">
        <v>3943.7000000000003</v>
      </c>
      <c r="K24" s="474" t="s">
        <v>138</v>
      </c>
      <c r="L24" s="474"/>
      <c r="M24" s="18"/>
    </row>
    <row r="25" spans="1:14" x14ac:dyDescent="0.25">
      <c r="A25" s="110" t="s">
        <v>678</v>
      </c>
      <c r="B25" s="435" t="s">
        <v>260</v>
      </c>
      <c r="C25" s="435"/>
      <c r="D25" s="435">
        <v>12991</v>
      </c>
      <c r="E25" s="435"/>
      <c r="F25" s="479">
        <v>13778</v>
      </c>
      <c r="G25" s="479"/>
      <c r="H25" s="479">
        <v>15566.2</v>
      </c>
      <c r="I25" s="479"/>
      <c r="J25" s="162">
        <v>18701.8</v>
      </c>
      <c r="K25" s="474" t="s">
        <v>261</v>
      </c>
      <c r="L25" s="474"/>
      <c r="M25" s="18"/>
    </row>
    <row r="26" spans="1:14" x14ac:dyDescent="0.25">
      <c r="A26" s="110" t="s">
        <v>694</v>
      </c>
      <c r="B26" s="435">
        <v>490.4</v>
      </c>
      <c r="C26" s="435"/>
      <c r="D26" s="435">
        <v>472.8</v>
      </c>
      <c r="E26" s="435"/>
      <c r="F26" s="480">
        <v>489.1</v>
      </c>
      <c r="G26" s="480"/>
      <c r="H26" s="480">
        <v>424.9</v>
      </c>
      <c r="I26" s="480"/>
      <c r="J26" s="162">
        <v>602.9</v>
      </c>
      <c r="K26" s="474" t="s">
        <v>187</v>
      </c>
      <c r="L26" s="474"/>
      <c r="M26" s="18"/>
    </row>
    <row r="27" spans="1:14" x14ac:dyDescent="0.25">
      <c r="A27" s="110" t="s">
        <v>262</v>
      </c>
      <c r="B27" s="435" t="s">
        <v>263</v>
      </c>
      <c r="C27" s="435"/>
      <c r="D27" s="435">
        <v>21386.799999999999</v>
      </c>
      <c r="E27" s="435"/>
      <c r="F27" s="479">
        <v>28606.6</v>
      </c>
      <c r="G27" s="479"/>
      <c r="H27" s="479">
        <v>28700.7</v>
      </c>
      <c r="I27" s="479"/>
      <c r="J27" s="163">
        <v>35038.5</v>
      </c>
      <c r="K27" s="474" t="s">
        <v>264</v>
      </c>
      <c r="L27" s="474"/>
      <c r="M27" s="18"/>
    </row>
    <row r="28" spans="1:14" x14ac:dyDescent="0.25">
      <c r="A28" s="141" t="s">
        <v>265</v>
      </c>
      <c r="B28" s="476" t="s">
        <v>266</v>
      </c>
      <c r="C28" s="476"/>
      <c r="D28" s="476">
        <v>116345.7</v>
      </c>
      <c r="E28" s="476"/>
      <c r="F28" s="477">
        <v>145334.29999999999</v>
      </c>
      <c r="G28" s="477"/>
      <c r="H28" s="477">
        <v>167860.8</v>
      </c>
      <c r="I28" s="477"/>
      <c r="J28" s="160">
        <v>181624.2</v>
      </c>
      <c r="K28" s="483" t="s">
        <v>267</v>
      </c>
      <c r="L28" s="483"/>
      <c r="M28" s="18"/>
    </row>
    <row r="29" spans="1:14" ht="40.5" customHeight="1" x14ac:dyDescent="0.25">
      <c r="A29" s="103" t="s">
        <v>1062</v>
      </c>
      <c r="B29" s="435" t="s">
        <v>268</v>
      </c>
      <c r="C29" s="435"/>
      <c r="D29" s="435">
        <v>73622.899999999994</v>
      </c>
      <c r="E29" s="435"/>
      <c r="F29" s="479">
        <v>95684.5</v>
      </c>
      <c r="G29" s="479"/>
      <c r="H29" s="479">
        <v>105505.60000000001</v>
      </c>
      <c r="I29" s="479"/>
      <c r="J29" s="162">
        <v>112418.5</v>
      </c>
      <c r="K29" s="474" t="s">
        <v>1061</v>
      </c>
      <c r="L29" s="474"/>
      <c r="M29" s="18"/>
      <c r="N29" s="413"/>
    </row>
    <row r="30" spans="1:14" x14ac:dyDescent="0.25">
      <c r="A30" s="110" t="s">
        <v>679</v>
      </c>
      <c r="B30" s="435">
        <v>33897.300000000003</v>
      </c>
      <c r="C30" s="435"/>
      <c r="D30" s="435">
        <v>36565.4</v>
      </c>
      <c r="E30" s="435"/>
      <c r="F30" s="479">
        <v>42298.9</v>
      </c>
      <c r="G30" s="479"/>
      <c r="H30" s="479">
        <v>54955</v>
      </c>
      <c r="I30" s="479"/>
      <c r="J30" s="162">
        <v>59804.2</v>
      </c>
      <c r="K30" s="474" t="s">
        <v>101</v>
      </c>
      <c r="L30" s="474"/>
      <c r="M30" s="18"/>
    </row>
    <row r="31" spans="1:14" x14ac:dyDescent="0.25">
      <c r="A31" s="110" t="s">
        <v>188</v>
      </c>
      <c r="B31" s="435" t="s">
        <v>270</v>
      </c>
      <c r="C31" s="435"/>
      <c r="D31" s="435">
        <v>4097</v>
      </c>
      <c r="E31" s="435"/>
      <c r="F31" s="479">
        <v>4938.6000000000004</v>
      </c>
      <c r="G31" s="479"/>
      <c r="H31" s="479">
        <v>4802</v>
      </c>
      <c r="I31" s="479"/>
      <c r="J31" s="162">
        <v>6358.1</v>
      </c>
      <c r="K31" s="474" t="s">
        <v>189</v>
      </c>
      <c r="L31" s="474"/>
      <c r="M31" s="18"/>
    </row>
    <row r="32" spans="1:14" x14ac:dyDescent="0.25">
      <c r="A32" s="110" t="s">
        <v>705</v>
      </c>
      <c r="B32" s="435">
        <v>391.1</v>
      </c>
      <c r="C32" s="435"/>
      <c r="D32" s="435">
        <v>245.6</v>
      </c>
      <c r="E32" s="435"/>
      <c r="F32" s="480">
        <v>249.4</v>
      </c>
      <c r="G32" s="480"/>
      <c r="H32" s="480">
        <v>226.8</v>
      </c>
      <c r="I32" s="480"/>
      <c r="J32" s="163">
        <v>117.8</v>
      </c>
      <c r="K32" s="474" t="s">
        <v>271</v>
      </c>
      <c r="L32" s="474"/>
      <c r="M32" s="18"/>
    </row>
    <row r="33" spans="1:13" x14ac:dyDescent="0.25">
      <c r="A33" s="110" t="s">
        <v>262</v>
      </c>
      <c r="B33" s="435">
        <v>1808.6</v>
      </c>
      <c r="C33" s="435"/>
      <c r="D33" s="435">
        <v>1814.8</v>
      </c>
      <c r="E33" s="435"/>
      <c r="F33" s="479">
        <v>2162.9</v>
      </c>
      <c r="G33" s="479"/>
      <c r="H33" s="479">
        <v>2371.4</v>
      </c>
      <c r="I33" s="479"/>
      <c r="J33" s="162">
        <v>2925.6000000000013</v>
      </c>
      <c r="K33" s="474" t="s">
        <v>264</v>
      </c>
      <c r="L33" s="474"/>
      <c r="M33" s="18"/>
    </row>
    <row r="34" spans="1:13" x14ac:dyDescent="0.25">
      <c r="A34" s="529" t="s">
        <v>706</v>
      </c>
      <c r="B34" s="476">
        <v>5326.8</v>
      </c>
      <c r="C34" s="476"/>
      <c r="D34" s="476">
        <v>6196.6</v>
      </c>
      <c r="E34" s="476"/>
      <c r="F34" s="164" t="s">
        <v>46</v>
      </c>
      <c r="G34" s="477">
        <v>7600.2</v>
      </c>
      <c r="H34" s="477">
        <v>8263</v>
      </c>
      <c r="I34" s="477"/>
      <c r="J34" s="477">
        <v>9498</v>
      </c>
      <c r="K34" s="483" t="s">
        <v>272</v>
      </c>
      <c r="L34" s="483"/>
      <c r="M34" s="18"/>
    </row>
    <row r="35" spans="1:13" ht="27" customHeight="1" x14ac:dyDescent="0.25">
      <c r="A35" s="529"/>
      <c r="B35" s="476"/>
      <c r="C35" s="476"/>
      <c r="D35" s="476"/>
      <c r="E35" s="476"/>
      <c r="F35" s="164"/>
      <c r="G35" s="477"/>
      <c r="H35" s="477"/>
      <c r="I35" s="477"/>
      <c r="J35" s="477"/>
      <c r="K35" s="483"/>
      <c r="L35" s="483"/>
      <c r="M35" s="18"/>
    </row>
    <row r="36" spans="1:13" x14ac:dyDescent="0.25">
      <c r="A36" s="141" t="s">
        <v>812</v>
      </c>
      <c r="B36" s="476">
        <v>35.799999999999997</v>
      </c>
      <c r="C36" s="476"/>
      <c r="D36" s="476">
        <v>8.6</v>
      </c>
      <c r="E36" s="476"/>
      <c r="F36" s="477">
        <v>41</v>
      </c>
      <c r="G36" s="477"/>
      <c r="H36" s="477">
        <v>50.5</v>
      </c>
      <c r="I36" s="477"/>
      <c r="J36" s="160">
        <v>38.4</v>
      </c>
      <c r="K36" s="483" t="s">
        <v>273</v>
      </c>
      <c r="L36" s="483"/>
      <c r="M36" s="18"/>
    </row>
    <row r="37" spans="1:13" x14ac:dyDescent="0.25">
      <c r="A37" s="141" t="s">
        <v>85</v>
      </c>
      <c r="B37" s="476">
        <v>324.2</v>
      </c>
      <c r="C37" s="476"/>
      <c r="D37" s="476">
        <v>295.39999999999998</v>
      </c>
      <c r="E37" s="476"/>
      <c r="F37" s="477">
        <v>332</v>
      </c>
      <c r="G37" s="477"/>
      <c r="H37" s="477">
        <v>529.9</v>
      </c>
      <c r="I37" s="477"/>
      <c r="J37" s="160">
        <v>1169.7</v>
      </c>
      <c r="K37" s="483" t="s">
        <v>86</v>
      </c>
      <c r="L37" s="483"/>
      <c r="M37" s="18"/>
    </row>
    <row r="38" spans="1:13" x14ac:dyDescent="0.25">
      <c r="A38" s="141" t="s">
        <v>87</v>
      </c>
      <c r="B38" s="476">
        <v>425.9</v>
      </c>
      <c r="C38" s="476"/>
      <c r="D38" s="476">
        <v>938.8</v>
      </c>
      <c r="E38" s="476"/>
      <c r="F38" s="477">
        <v>1526.8</v>
      </c>
      <c r="G38" s="477"/>
      <c r="H38" s="477">
        <v>4187.2</v>
      </c>
      <c r="I38" s="477"/>
      <c r="J38" s="160">
        <v>6593.2</v>
      </c>
      <c r="K38" s="483" t="s">
        <v>89</v>
      </c>
      <c r="L38" s="483"/>
      <c r="M38" s="18"/>
    </row>
    <row r="39" spans="1:13" x14ac:dyDescent="0.25">
      <c r="A39" s="34"/>
      <c r="B39" s="491"/>
      <c r="C39" s="491"/>
      <c r="D39" s="491"/>
      <c r="E39" s="491"/>
      <c r="F39" s="527"/>
      <c r="G39" s="527"/>
      <c r="H39" s="528"/>
      <c r="I39" s="528"/>
      <c r="J39" s="34"/>
      <c r="K39" s="530"/>
      <c r="L39" s="530"/>
      <c r="M39" s="18"/>
    </row>
    <row r="40" spans="1:13" x14ac:dyDescent="0.25">
      <c r="A40" s="41" t="s">
        <v>46</v>
      </c>
      <c r="B40" s="500"/>
      <c r="C40" s="500"/>
      <c r="D40" s="500"/>
      <c r="E40" s="500"/>
      <c r="F40" s="500"/>
      <c r="G40" s="500"/>
      <c r="H40" s="488"/>
      <c r="I40" s="488"/>
      <c r="J40" s="9"/>
      <c r="K40" s="500"/>
      <c r="L40" s="500"/>
      <c r="M40" s="18"/>
    </row>
    <row r="41" spans="1:13" x14ac:dyDescent="0.25">
      <c r="A41" s="9"/>
      <c r="B41" s="500"/>
      <c r="C41" s="500"/>
      <c r="D41" s="500"/>
      <c r="E41" s="500"/>
      <c r="F41" s="500"/>
      <c r="G41" s="500"/>
      <c r="H41" s="488"/>
      <c r="I41" s="488"/>
      <c r="J41" s="9"/>
      <c r="K41" s="500"/>
      <c r="L41" s="500"/>
      <c r="M41" s="18"/>
    </row>
    <row r="42" spans="1:13" x14ac:dyDescent="0.25">
      <c r="A42" s="9"/>
      <c r="B42" s="500"/>
      <c r="C42" s="500"/>
      <c r="D42" s="500"/>
      <c r="E42" s="500"/>
      <c r="F42" s="500"/>
      <c r="G42" s="500"/>
      <c r="H42" s="488"/>
      <c r="I42" s="488"/>
      <c r="J42" s="9"/>
      <c r="K42" s="500"/>
      <c r="L42" s="500"/>
      <c r="M42" s="18"/>
    </row>
    <row r="43" spans="1:13" x14ac:dyDescent="0.25">
      <c r="A43" s="9"/>
      <c r="B43" s="500"/>
      <c r="C43" s="500"/>
      <c r="D43" s="500"/>
      <c r="E43" s="500"/>
      <c r="F43" s="500"/>
      <c r="G43" s="500"/>
      <c r="H43" s="488"/>
      <c r="I43" s="488"/>
      <c r="J43" s="9"/>
      <c r="K43" s="500"/>
      <c r="L43" s="500"/>
      <c r="M43" s="18"/>
    </row>
    <row r="44" spans="1:13" x14ac:dyDescent="0.25">
      <c r="A44" s="9"/>
      <c r="B44" s="488"/>
      <c r="C44" s="488"/>
      <c r="D44" s="488"/>
      <c r="E44" s="488"/>
      <c r="F44" s="488"/>
      <c r="G44" s="488"/>
      <c r="H44" s="488"/>
      <c r="I44" s="488"/>
      <c r="J44" s="9"/>
      <c r="K44" s="488"/>
      <c r="L44" s="488"/>
      <c r="M44" s="18"/>
    </row>
    <row r="45" spans="1:13" x14ac:dyDescent="0.25">
      <c r="A45" s="9"/>
      <c r="B45" s="488"/>
      <c r="C45" s="488"/>
      <c r="D45" s="488"/>
      <c r="E45" s="488"/>
      <c r="F45" s="488"/>
      <c r="G45" s="488"/>
      <c r="H45" s="488"/>
      <c r="I45" s="488"/>
      <c r="J45" s="9"/>
      <c r="K45" s="488"/>
      <c r="L45" s="488"/>
      <c r="M45" s="18"/>
    </row>
    <row r="46" spans="1:13" x14ac:dyDescent="0.25">
      <c r="A46" s="9"/>
      <c r="B46" s="488"/>
      <c r="C46" s="488"/>
      <c r="D46" s="488"/>
      <c r="E46" s="488"/>
      <c r="F46" s="488"/>
      <c r="G46" s="488"/>
      <c r="H46" s="488"/>
      <c r="I46" s="488"/>
      <c r="J46" s="9"/>
      <c r="K46" s="488"/>
      <c r="L46" s="488"/>
      <c r="M46" s="18"/>
    </row>
    <row r="47" spans="1:13" x14ac:dyDescent="0.25">
      <c r="A47" s="492"/>
      <c r="B47" s="492"/>
      <c r="C47" s="492"/>
      <c r="D47" s="492"/>
      <c r="E47" s="492"/>
      <c r="F47" s="492"/>
      <c r="G47" s="492"/>
      <c r="H47" s="492"/>
      <c r="I47" s="492"/>
      <c r="J47" s="492"/>
      <c r="K47" s="492"/>
      <c r="L47" s="492"/>
      <c r="M47" s="492"/>
    </row>
    <row r="48" spans="1:13" x14ac:dyDescent="0.25">
      <c r="A48" s="11"/>
      <c r="B48" s="11"/>
      <c r="C48" s="11"/>
      <c r="D48" s="11"/>
      <c r="E48" s="11"/>
      <c r="F48" s="11"/>
      <c r="G48" s="11"/>
      <c r="H48" s="11"/>
      <c r="I48" s="11"/>
      <c r="J48" s="11"/>
      <c r="K48" s="11"/>
      <c r="L48" s="11"/>
      <c r="M48" s="11"/>
    </row>
    <row r="49" spans="1:13" x14ac:dyDescent="0.25">
      <c r="A49" s="239"/>
      <c r="B49" s="239"/>
      <c r="C49" s="239"/>
      <c r="D49" s="239"/>
      <c r="E49" s="239"/>
      <c r="F49" s="239"/>
      <c r="G49" s="239"/>
      <c r="H49" s="239"/>
      <c r="I49" s="239"/>
      <c r="J49" s="239"/>
      <c r="K49" s="239"/>
      <c r="L49" s="239"/>
      <c r="M49" s="239"/>
    </row>
  </sheetData>
  <mergeCells count="177">
    <mergeCell ref="H18:I18"/>
    <mergeCell ref="K18:L18"/>
    <mergeCell ref="B17:C17"/>
    <mergeCell ref="D17:E17"/>
    <mergeCell ref="F17:G17"/>
    <mergeCell ref="H17:I17"/>
    <mergeCell ref="K17:L17"/>
    <mergeCell ref="H15:I15"/>
    <mergeCell ref="K15:L15"/>
    <mergeCell ref="B16:C16"/>
    <mergeCell ref="F16:G16"/>
    <mergeCell ref="H16:I16"/>
    <mergeCell ref="K16:L16"/>
    <mergeCell ref="B15:C15"/>
    <mergeCell ref="D15:E15"/>
    <mergeCell ref="D16:E16"/>
    <mergeCell ref="F27:G27"/>
    <mergeCell ref="H27:I27"/>
    <mergeCell ref="K27:L27"/>
    <mergeCell ref="B19:C19"/>
    <mergeCell ref="D19:E19"/>
    <mergeCell ref="F19:G19"/>
    <mergeCell ref="H19:I19"/>
    <mergeCell ref="K19:L19"/>
    <mergeCell ref="B21:C21"/>
    <mergeCell ref="D21:E21"/>
    <mergeCell ref="H21:I21"/>
    <mergeCell ref="K21:L21"/>
    <mergeCell ref="F21:G21"/>
    <mergeCell ref="D25:E25"/>
    <mergeCell ref="F25:G25"/>
    <mergeCell ref="H25:I25"/>
    <mergeCell ref="K25:L25"/>
    <mergeCell ref="B26:C26"/>
    <mergeCell ref="D26:E26"/>
    <mergeCell ref="F26:G26"/>
    <mergeCell ref="H26:I26"/>
    <mergeCell ref="K26:L26"/>
    <mergeCell ref="B25:C25"/>
    <mergeCell ref="A8:L8"/>
    <mergeCell ref="A9:L9"/>
    <mergeCell ref="A10:L10"/>
    <mergeCell ref="A11:L11"/>
    <mergeCell ref="A12:L12"/>
    <mergeCell ref="A3:L3"/>
    <mergeCell ref="A4:L4"/>
    <mergeCell ref="A6:L6"/>
    <mergeCell ref="A7:L7"/>
    <mergeCell ref="F37:G37"/>
    <mergeCell ref="H37:I37"/>
    <mergeCell ref="K37:L37"/>
    <mergeCell ref="H14:I14"/>
    <mergeCell ref="K14:L14"/>
    <mergeCell ref="B13:C13"/>
    <mergeCell ref="D13:E13"/>
    <mergeCell ref="F13:G13"/>
    <mergeCell ref="H13:I13"/>
    <mergeCell ref="K13:L13"/>
    <mergeCell ref="B20:C20"/>
    <mergeCell ref="D20:E20"/>
    <mergeCell ref="F20:G20"/>
    <mergeCell ref="B14:C14"/>
    <mergeCell ref="D14:E14"/>
    <mergeCell ref="F14:G14"/>
    <mergeCell ref="B18:C18"/>
    <mergeCell ref="D18:E18"/>
    <mergeCell ref="F18:G18"/>
    <mergeCell ref="F15:G15"/>
    <mergeCell ref="H20:I20"/>
    <mergeCell ref="K20:L20"/>
    <mergeCell ref="B27:C27"/>
    <mergeCell ref="D27:E27"/>
    <mergeCell ref="K39:L39"/>
    <mergeCell ref="B22:C22"/>
    <mergeCell ref="D22:E22"/>
    <mergeCell ref="F22:G22"/>
    <mergeCell ref="H22:I22"/>
    <mergeCell ref="K22:L22"/>
    <mergeCell ref="B24:C24"/>
    <mergeCell ref="D24:E24"/>
    <mergeCell ref="F24:G24"/>
    <mergeCell ref="H24:I24"/>
    <mergeCell ref="K24:L24"/>
    <mergeCell ref="B23:C23"/>
    <mergeCell ref="D23:E23"/>
    <mergeCell ref="F23:G23"/>
    <mergeCell ref="H23:I23"/>
    <mergeCell ref="K23:L23"/>
    <mergeCell ref="J34:J35"/>
    <mergeCell ref="G34:G35"/>
    <mergeCell ref="D38:E38"/>
    <mergeCell ref="F38:G38"/>
    <mergeCell ref="H38:I38"/>
    <mergeCell ref="K38:L38"/>
    <mergeCell ref="B37:C37"/>
    <mergeCell ref="D37:E37"/>
    <mergeCell ref="B31:C31"/>
    <mergeCell ref="D31:E31"/>
    <mergeCell ref="F31:G31"/>
    <mergeCell ref="H31:I31"/>
    <mergeCell ref="K31:L31"/>
    <mergeCell ref="B30:C30"/>
    <mergeCell ref="D30:E30"/>
    <mergeCell ref="F30:G30"/>
    <mergeCell ref="H30:I30"/>
    <mergeCell ref="K30:L30"/>
    <mergeCell ref="B29:C29"/>
    <mergeCell ref="D29:E29"/>
    <mergeCell ref="F29:G29"/>
    <mergeCell ref="H29:I29"/>
    <mergeCell ref="K29:L29"/>
    <mergeCell ref="B28:C28"/>
    <mergeCell ref="D28:E28"/>
    <mergeCell ref="F28:G28"/>
    <mergeCell ref="H28:I28"/>
    <mergeCell ref="K28:L28"/>
    <mergeCell ref="B32:C32"/>
    <mergeCell ref="D32:E32"/>
    <mergeCell ref="F32:G32"/>
    <mergeCell ref="H32:I32"/>
    <mergeCell ref="K32:L32"/>
    <mergeCell ref="H36:I36"/>
    <mergeCell ref="K36:L36"/>
    <mergeCell ref="A34:A35"/>
    <mergeCell ref="B34:C35"/>
    <mergeCell ref="D34:E35"/>
    <mergeCell ref="B33:C33"/>
    <mergeCell ref="D33:E33"/>
    <mergeCell ref="F33:G33"/>
    <mergeCell ref="H34:I35"/>
    <mergeCell ref="K34:L35"/>
    <mergeCell ref="H33:I33"/>
    <mergeCell ref="K33:L33"/>
    <mergeCell ref="B41:C41"/>
    <mergeCell ref="D41:E41"/>
    <mergeCell ref="F41:G41"/>
    <mergeCell ref="H41:I41"/>
    <mergeCell ref="K41:L41"/>
    <mergeCell ref="B43:C43"/>
    <mergeCell ref="D43:E43"/>
    <mergeCell ref="B46:C46"/>
    <mergeCell ref="B36:C36"/>
    <mergeCell ref="D36:E36"/>
    <mergeCell ref="F36:G36"/>
    <mergeCell ref="B40:C40"/>
    <mergeCell ref="D40:E40"/>
    <mergeCell ref="F40:G40"/>
    <mergeCell ref="B38:C38"/>
    <mergeCell ref="F45:G45"/>
    <mergeCell ref="D46:E46"/>
    <mergeCell ref="F46:G46"/>
    <mergeCell ref="H40:I40"/>
    <mergeCell ref="K40:L40"/>
    <mergeCell ref="B39:C39"/>
    <mergeCell ref="D39:E39"/>
    <mergeCell ref="F39:G39"/>
    <mergeCell ref="H39:I39"/>
    <mergeCell ref="H46:I46"/>
    <mergeCell ref="K46:L46"/>
    <mergeCell ref="B45:C45"/>
    <mergeCell ref="A47:M47"/>
    <mergeCell ref="F43:G43"/>
    <mergeCell ref="H43:I43"/>
    <mergeCell ref="K43:L43"/>
    <mergeCell ref="B42:C42"/>
    <mergeCell ref="D42:E42"/>
    <mergeCell ref="F42:G42"/>
    <mergeCell ref="H42:I42"/>
    <mergeCell ref="K42:L42"/>
    <mergeCell ref="D45:E45"/>
    <mergeCell ref="H45:I45"/>
    <mergeCell ref="K45:L45"/>
    <mergeCell ref="B44:C44"/>
    <mergeCell ref="D44:E44"/>
    <mergeCell ref="F44:G44"/>
    <mergeCell ref="H44:I44"/>
    <mergeCell ref="K44:L44"/>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8"/>
  <sheetViews>
    <sheetView workbookViewId="0">
      <selection activeCell="N19" sqref="N19"/>
    </sheetView>
  </sheetViews>
  <sheetFormatPr defaultRowHeight="15" x14ac:dyDescent="0.25"/>
  <cols>
    <col min="1" max="1" width="22.28515625" customWidth="1"/>
    <col min="3" max="3" width="9.140625" hidden="1" customWidth="1"/>
    <col min="5" max="5" width="9.140625" hidden="1" customWidth="1"/>
    <col min="7" max="7" width="0.140625" customWidth="1"/>
    <col min="8" max="8" width="9" customWidth="1"/>
    <col min="9" max="9" width="9.140625" hidden="1" customWidth="1"/>
  </cols>
  <sheetData>
    <row r="1" spans="1:12" s="18" customFormat="1" x14ac:dyDescent="0.25">
      <c r="A1" s="413" t="s">
        <v>1336</v>
      </c>
    </row>
    <row r="2" spans="1:12" s="18" customFormat="1" x14ac:dyDescent="0.25">
      <c r="A2" s="413" t="s">
        <v>1435</v>
      </c>
    </row>
    <row r="3" spans="1:12" ht="15.75" x14ac:dyDescent="0.25">
      <c r="A3" s="465" t="s">
        <v>1205</v>
      </c>
      <c r="B3" s="465"/>
      <c r="C3" s="465"/>
      <c r="D3" s="465"/>
      <c r="E3" s="465"/>
      <c r="F3" s="465"/>
      <c r="G3" s="465"/>
      <c r="H3" s="465"/>
      <c r="I3" s="465"/>
      <c r="J3" s="465"/>
      <c r="K3" s="465"/>
      <c r="L3" s="465"/>
    </row>
    <row r="4" spans="1:12" ht="15.75" x14ac:dyDescent="0.25">
      <c r="A4" s="466" t="s">
        <v>1206</v>
      </c>
      <c r="B4" s="466"/>
      <c r="C4" s="466"/>
      <c r="D4" s="466"/>
      <c r="E4" s="466"/>
      <c r="F4" s="466"/>
      <c r="G4" s="466"/>
      <c r="H4" s="466"/>
      <c r="I4" s="466"/>
      <c r="J4" s="466"/>
      <c r="K4" s="466"/>
      <c r="L4" s="466"/>
    </row>
    <row r="5" spans="1:12" ht="15.75" x14ac:dyDescent="0.25">
      <c r="A5" s="466" t="s">
        <v>1207</v>
      </c>
      <c r="B5" s="466"/>
      <c r="C5" s="466"/>
      <c r="D5" s="466"/>
      <c r="E5" s="466"/>
      <c r="F5" s="466"/>
      <c r="G5" s="466"/>
      <c r="H5" s="466"/>
      <c r="I5" s="466"/>
      <c r="J5" s="466"/>
      <c r="K5" s="466"/>
      <c r="L5" s="466"/>
    </row>
    <row r="6" spans="1:12" ht="22.5" customHeight="1" x14ac:dyDescent="0.25">
      <c r="A6" s="284"/>
      <c r="B6" s="284"/>
      <c r="C6" s="284"/>
      <c r="D6" s="284"/>
      <c r="E6" s="427" t="s">
        <v>1203</v>
      </c>
      <c r="F6" s="427"/>
      <c r="G6" s="427"/>
      <c r="H6" s="427"/>
      <c r="I6" s="427"/>
      <c r="J6" s="284"/>
      <c r="K6" s="284"/>
      <c r="L6" s="284"/>
    </row>
    <row r="7" spans="1:12" ht="15.75" x14ac:dyDescent="0.25">
      <c r="A7" s="464" t="s">
        <v>1208</v>
      </c>
      <c r="B7" s="464"/>
      <c r="C7" s="464"/>
      <c r="D7" s="464"/>
      <c r="E7" s="464"/>
      <c r="F7" s="464"/>
      <c r="G7" s="464"/>
      <c r="H7" s="464"/>
      <c r="I7" s="464"/>
      <c r="J7" s="464"/>
      <c r="K7" s="464"/>
      <c r="L7" s="464"/>
    </row>
    <row r="8" spans="1:12" ht="15.75" x14ac:dyDescent="0.25">
      <c r="A8" s="464" t="s">
        <v>1209</v>
      </c>
      <c r="B8" s="464"/>
      <c r="C8" s="464"/>
      <c r="D8" s="464"/>
      <c r="E8" s="464"/>
      <c r="F8" s="464"/>
      <c r="G8" s="464"/>
      <c r="H8" s="464"/>
      <c r="I8" s="464"/>
      <c r="J8" s="464"/>
      <c r="K8" s="464"/>
      <c r="L8" s="464"/>
    </row>
    <row r="9" spans="1:12" x14ac:dyDescent="0.25">
      <c r="A9" s="340"/>
      <c r="B9" s="340"/>
      <c r="C9" s="340"/>
      <c r="D9" s="340"/>
      <c r="E9" s="342" t="s">
        <v>1204</v>
      </c>
      <c r="F9" s="340"/>
      <c r="G9" s="263"/>
      <c r="H9" s="340"/>
      <c r="I9" s="340"/>
      <c r="J9" s="340"/>
      <c r="K9" s="340"/>
      <c r="L9" s="340"/>
    </row>
    <row r="10" spans="1:12" x14ac:dyDescent="0.25">
      <c r="A10" s="334" t="s">
        <v>46</v>
      </c>
      <c r="B10" s="508">
        <v>2019</v>
      </c>
      <c r="C10" s="508"/>
      <c r="D10" s="508">
        <v>2020</v>
      </c>
      <c r="E10" s="508"/>
      <c r="F10" s="508">
        <v>2021</v>
      </c>
      <c r="G10" s="508"/>
      <c r="H10" s="508">
        <v>2022</v>
      </c>
      <c r="I10" s="508"/>
      <c r="J10" s="328">
        <v>2023</v>
      </c>
      <c r="K10" s="509"/>
      <c r="L10" s="509"/>
    </row>
    <row r="11" spans="1:12" ht="25.5" x14ac:dyDescent="0.25">
      <c r="A11" s="329" t="s">
        <v>1212</v>
      </c>
      <c r="B11" s="467"/>
      <c r="C11" s="467"/>
      <c r="D11" s="467"/>
      <c r="E11" s="467"/>
      <c r="F11" s="467"/>
      <c r="G11" s="467"/>
      <c r="H11" s="467"/>
      <c r="I11" s="467"/>
      <c r="J11" s="329"/>
      <c r="K11" s="468" t="s">
        <v>1</v>
      </c>
      <c r="L11" s="468"/>
    </row>
    <row r="12" spans="1:12" ht="27.75" customHeight="1" x14ac:dyDescent="0.25">
      <c r="A12" s="339" t="s">
        <v>275</v>
      </c>
      <c r="B12" s="471">
        <v>613.70000000000005</v>
      </c>
      <c r="C12" s="471"/>
      <c r="D12" s="471">
        <v>684.5</v>
      </c>
      <c r="E12" s="471"/>
      <c r="F12" s="472">
        <v>927.7</v>
      </c>
      <c r="G12" s="472"/>
      <c r="H12" s="472">
        <v>912.2</v>
      </c>
      <c r="I12" s="472"/>
      <c r="J12" s="331">
        <v>961.30000000000007</v>
      </c>
      <c r="K12" s="473" t="s">
        <v>198</v>
      </c>
      <c r="L12" s="473"/>
    </row>
    <row r="13" spans="1:12" x14ac:dyDescent="0.25">
      <c r="A13" s="339" t="s">
        <v>707</v>
      </c>
      <c r="B13" s="471">
        <v>573.1</v>
      </c>
      <c r="C13" s="471"/>
      <c r="D13" s="471">
        <v>654.20000000000005</v>
      </c>
      <c r="E13" s="471"/>
      <c r="F13" s="472">
        <v>895</v>
      </c>
      <c r="G13" s="472"/>
      <c r="H13" s="472">
        <v>868.7</v>
      </c>
      <c r="I13" s="472"/>
      <c r="J13" s="331">
        <v>862.90000000000009</v>
      </c>
      <c r="K13" s="473" t="s">
        <v>247</v>
      </c>
      <c r="L13" s="473"/>
    </row>
    <row r="14" spans="1:12" ht="25.5" customHeight="1" x14ac:dyDescent="0.25">
      <c r="A14" s="119" t="s">
        <v>248</v>
      </c>
      <c r="B14" s="430">
        <v>157</v>
      </c>
      <c r="C14" s="430"/>
      <c r="D14" s="430">
        <v>186.4</v>
      </c>
      <c r="E14" s="430"/>
      <c r="F14" s="430">
        <v>242.6</v>
      </c>
      <c r="G14" s="430"/>
      <c r="H14" s="430">
        <v>304.10000000000002</v>
      </c>
      <c r="I14" s="430"/>
      <c r="J14" s="336">
        <v>166.10000000000002</v>
      </c>
      <c r="K14" s="474" t="s">
        <v>1043</v>
      </c>
      <c r="L14" s="474"/>
    </row>
    <row r="15" spans="1:12" x14ac:dyDescent="0.25">
      <c r="A15" s="119" t="s">
        <v>106</v>
      </c>
      <c r="B15" s="430">
        <v>114.6</v>
      </c>
      <c r="C15" s="430"/>
      <c r="D15" s="430">
        <v>143.4</v>
      </c>
      <c r="E15" s="430"/>
      <c r="F15" s="461">
        <v>185.2</v>
      </c>
      <c r="G15" s="461"/>
      <c r="H15" s="461">
        <v>162.4</v>
      </c>
      <c r="I15" s="461"/>
      <c r="J15" s="327">
        <v>71.3</v>
      </c>
      <c r="K15" s="474" t="s">
        <v>107</v>
      </c>
      <c r="L15" s="474"/>
    </row>
    <row r="16" spans="1:12" x14ac:dyDescent="0.25">
      <c r="A16" s="119" t="s">
        <v>108</v>
      </c>
      <c r="B16" s="430">
        <v>54.4</v>
      </c>
      <c r="C16" s="430"/>
      <c r="D16" s="430">
        <v>56.3</v>
      </c>
      <c r="E16" s="430"/>
      <c r="F16" s="461">
        <v>73.2</v>
      </c>
      <c r="G16" s="461"/>
      <c r="H16" s="461">
        <v>78.599999999999994</v>
      </c>
      <c r="I16" s="461"/>
      <c r="J16" s="327">
        <v>40.5</v>
      </c>
      <c r="K16" s="474" t="s">
        <v>109</v>
      </c>
      <c r="L16" s="474"/>
    </row>
    <row r="17" spans="1:12" x14ac:dyDescent="0.25">
      <c r="A17" s="119" t="s">
        <v>253</v>
      </c>
      <c r="B17" s="430">
        <v>40</v>
      </c>
      <c r="C17" s="430"/>
      <c r="D17" s="430">
        <v>33.299999999999997</v>
      </c>
      <c r="E17" s="430"/>
      <c r="F17" s="475">
        <v>79.599999999999994</v>
      </c>
      <c r="G17" s="475"/>
      <c r="H17" s="475">
        <v>21.5</v>
      </c>
      <c r="I17" s="475"/>
      <c r="J17" s="335">
        <v>0</v>
      </c>
      <c r="K17" s="474" t="s">
        <v>255</v>
      </c>
      <c r="L17" s="474"/>
    </row>
    <row r="18" spans="1:12" x14ac:dyDescent="0.25">
      <c r="A18" s="119" t="s">
        <v>180</v>
      </c>
      <c r="B18" s="430">
        <v>0</v>
      </c>
      <c r="C18" s="430"/>
      <c r="D18" s="430">
        <v>0</v>
      </c>
      <c r="E18" s="430"/>
      <c r="F18" s="461">
        <v>0.4</v>
      </c>
      <c r="G18" s="461"/>
      <c r="H18" s="461">
        <v>0.4</v>
      </c>
      <c r="I18" s="461"/>
      <c r="J18" s="327">
        <v>2.4</v>
      </c>
      <c r="K18" s="474" t="s">
        <v>181</v>
      </c>
      <c r="L18" s="474"/>
    </row>
    <row r="19" spans="1:12" x14ac:dyDescent="0.25">
      <c r="A19" s="119" t="s">
        <v>256</v>
      </c>
      <c r="B19" s="430">
        <v>15.6</v>
      </c>
      <c r="C19" s="430"/>
      <c r="D19" s="430">
        <v>4.0999999999999996</v>
      </c>
      <c r="E19" s="430"/>
      <c r="F19" s="475">
        <v>0.1</v>
      </c>
      <c r="G19" s="475"/>
      <c r="H19" s="475">
        <v>2.6</v>
      </c>
      <c r="I19" s="475"/>
      <c r="J19" s="335">
        <v>14.3</v>
      </c>
      <c r="K19" s="474" t="s">
        <v>258</v>
      </c>
      <c r="L19" s="474"/>
    </row>
    <row r="20" spans="1:12" x14ac:dyDescent="0.25">
      <c r="A20" s="119" t="s">
        <v>684</v>
      </c>
      <c r="B20" s="430">
        <v>13.9</v>
      </c>
      <c r="C20" s="430"/>
      <c r="D20" s="430">
        <v>15.5</v>
      </c>
      <c r="E20" s="430"/>
      <c r="F20" s="461">
        <v>11</v>
      </c>
      <c r="G20" s="461"/>
      <c r="H20" s="461">
        <v>12.3</v>
      </c>
      <c r="I20" s="461"/>
      <c r="J20" s="327">
        <v>68</v>
      </c>
      <c r="K20" s="474" t="s">
        <v>138</v>
      </c>
      <c r="L20" s="474"/>
    </row>
    <row r="21" spans="1:12" x14ac:dyDescent="0.25">
      <c r="A21" s="119" t="s">
        <v>678</v>
      </c>
      <c r="B21" s="430">
        <v>72.599999999999994</v>
      </c>
      <c r="C21" s="430"/>
      <c r="D21" s="430">
        <v>48.9</v>
      </c>
      <c r="E21" s="430"/>
      <c r="F21" s="461">
        <v>67.7</v>
      </c>
      <c r="G21" s="461"/>
      <c r="H21" s="461">
        <v>83.6</v>
      </c>
      <c r="I21" s="461"/>
      <c r="J21" s="327">
        <v>0</v>
      </c>
      <c r="K21" s="474" t="s">
        <v>261</v>
      </c>
      <c r="L21" s="474"/>
    </row>
    <row r="22" spans="1:12" x14ac:dyDescent="0.25">
      <c r="A22" s="119" t="s">
        <v>694</v>
      </c>
      <c r="B22" s="430">
        <v>105</v>
      </c>
      <c r="C22" s="430"/>
      <c r="D22" s="430">
        <v>166.3</v>
      </c>
      <c r="E22" s="430"/>
      <c r="F22" s="461">
        <v>235.3</v>
      </c>
      <c r="G22" s="461"/>
      <c r="H22" s="461">
        <v>203.2</v>
      </c>
      <c r="I22" s="461"/>
      <c r="J22" s="327">
        <v>270.3</v>
      </c>
      <c r="K22" s="474" t="s">
        <v>264</v>
      </c>
      <c r="L22" s="474"/>
    </row>
    <row r="23" spans="1:12" x14ac:dyDescent="0.25">
      <c r="A23" s="339" t="s">
        <v>265</v>
      </c>
      <c r="B23" s="471">
        <v>40.6</v>
      </c>
      <c r="C23" s="471"/>
      <c r="D23" s="471">
        <v>30.3</v>
      </c>
      <c r="E23" s="471"/>
      <c r="F23" s="345">
        <v>32.6</v>
      </c>
      <c r="G23" s="343">
        <v>32.6</v>
      </c>
      <c r="H23" s="471">
        <v>43.5</v>
      </c>
      <c r="I23" s="471"/>
      <c r="J23" s="343">
        <v>98.399999999999977</v>
      </c>
      <c r="K23" s="473" t="s">
        <v>267</v>
      </c>
      <c r="L23" s="473"/>
    </row>
    <row r="24" spans="1:12" ht="39" x14ac:dyDescent="0.25">
      <c r="A24" s="330" t="s">
        <v>1060</v>
      </c>
      <c r="B24" s="430">
        <v>21</v>
      </c>
      <c r="C24" s="430"/>
      <c r="D24" s="430">
        <v>11.3</v>
      </c>
      <c r="E24" s="430"/>
      <c r="F24" s="332">
        <v>6.8</v>
      </c>
      <c r="G24" s="336">
        <v>6.8</v>
      </c>
      <c r="H24" s="430">
        <v>18.3</v>
      </c>
      <c r="I24" s="430"/>
      <c r="J24" s="336">
        <v>26</v>
      </c>
      <c r="K24" s="478" t="s">
        <v>1059</v>
      </c>
      <c r="L24" s="478"/>
    </row>
    <row r="25" spans="1:12" x14ac:dyDescent="0.25">
      <c r="A25" s="119" t="s">
        <v>679</v>
      </c>
      <c r="B25" s="430">
        <v>2.7</v>
      </c>
      <c r="C25" s="430"/>
      <c r="D25" s="430">
        <v>3.9</v>
      </c>
      <c r="E25" s="430"/>
      <c r="F25" s="461">
        <v>4.4000000000000004</v>
      </c>
      <c r="G25" s="461"/>
      <c r="H25" s="461">
        <v>1.4</v>
      </c>
      <c r="I25" s="461"/>
      <c r="J25" s="327">
        <v>0</v>
      </c>
      <c r="K25" s="478" t="s">
        <v>101</v>
      </c>
      <c r="L25" s="478"/>
    </row>
    <row r="26" spans="1:12" x14ac:dyDescent="0.25">
      <c r="A26" s="119" t="s">
        <v>705</v>
      </c>
      <c r="B26" s="430">
        <v>4.8</v>
      </c>
      <c r="C26" s="430"/>
      <c r="D26" s="430">
        <v>0</v>
      </c>
      <c r="E26" s="430"/>
      <c r="F26" s="461">
        <v>0.5</v>
      </c>
      <c r="G26" s="461"/>
      <c r="H26" s="461">
        <v>2.9</v>
      </c>
      <c r="I26" s="461"/>
      <c r="J26" s="327">
        <v>0</v>
      </c>
      <c r="K26" s="478" t="s">
        <v>271</v>
      </c>
      <c r="L26" s="478"/>
    </row>
    <row r="27" spans="1:12" x14ac:dyDescent="0.25">
      <c r="A27" s="119" t="s">
        <v>262</v>
      </c>
      <c r="B27" s="430">
        <v>12.1</v>
      </c>
      <c r="C27" s="430"/>
      <c r="D27" s="430">
        <v>14.3</v>
      </c>
      <c r="E27" s="430"/>
      <c r="F27" s="461">
        <v>20.9</v>
      </c>
      <c r="G27" s="461"/>
      <c r="H27" s="461">
        <v>20.9</v>
      </c>
      <c r="I27" s="461"/>
      <c r="J27" s="327">
        <v>71.499999999999986</v>
      </c>
      <c r="K27" s="478" t="s">
        <v>264</v>
      </c>
      <c r="L27" s="478"/>
    </row>
    <row r="28" spans="1:12" ht="25.5" x14ac:dyDescent="0.25">
      <c r="A28" s="339" t="s">
        <v>898</v>
      </c>
      <c r="B28" s="481"/>
      <c r="C28" s="481"/>
      <c r="D28" s="481"/>
      <c r="E28" s="481"/>
      <c r="F28" s="482"/>
      <c r="G28" s="482"/>
      <c r="H28" s="482"/>
      <c r="I28" s="482"/>
      <c r="J28" s="349"/>
      <c r="K28" s="483" t="s">
        <v>14</v>
      </c>
      <c r="L28" s="483"/>
    </row>
    <row r="29" spans="1:12" ht="29.25" customHeight="1" x14ac:dyDescent="0.25">
      <c r="A29" s="339" t="s">
        <v>243</v>
      </c>
      <c r="B29" s="476">
        <v>3474.8</v>
      </c>
      <c r="C29" s="476"/>
      <c r="D29" s="476" t="s">
        <v>277</v>
      </c>
      <c r="E29" s="476"/>
      <c r="F29" s="477">
        <v>3783.1</v>
      </c>
      <c r="G29" s="477"/>
      <c r="H29" s="477">
        <v>5623.9</v>
      </c>
      <c r="I29" s="477"/>
      <c r="J29" s="348">
        <v>6807.6</v>
      </c>
      <c r="K29" s="473" t="s">
        <v>198</v>
      </c>
      <c r="L29" s="473"/>
    </row>
    <row r="30" spans="1:12" x14ac:dyDescent="0.25">
      <c r="A30" s="339" t="s">
        <v>671</v>
      </c>
      <c r="B30" s="476">
        <v>2245.6</v>
      </c>
      <c r="C30" s="476"/>
      <c r="D30" s="476">
        <v>1946</v>
      </c>
      <c r="E30" s="476"/>
      <c r="F30" s="477">
        <v>2105.5</v>
      </c>
      <c r="G30" s="477"/>
      <c r="H30" s="477">
        <v>2580.6</v>
      </c>
      <c r="I30" s="477"/>
      <c r="J30" s="348">
        <v>2564.4</v>
      </c>
      <c r="K30" s="473" t="s">
        <v>247</v>
      </c>
      <c r="L30" s="473"/>
    </row>
    <row r="31" spans="1:12" ht="26.25" x14ac:dyDescent="0.25">
      <c r="A31" s="119" t="s">
        <v>899</v>
      </c>
      <c r="B31" s="435">
        <v>1141.9000000000001</v>
      </c>
      <c r="C31" s="435"/>
      <c r="D31" s="435">
        <v>852.4</v>
      </c>
      <c r="E31" s="435"/>
      <c r="F31" s="435">
        <v>756.3</v>
      </c>
      <c r="G31" s="435"/>
      <c r="H31" s="435">
        <v>1083.3</v>
      </c>
      <c r="I31" s="435"/>
      <c r="J31" s="346">
        <v>912.4</v>
      </c>
      <c r="K31" s="474" t="s">
        <v>1058</v>
      </c>
      <c r="L31" s="474"/>
    </row>
    <row r="32" spans="1:12" x14ac:dyDescent="0.25">
      <c r="A32" s="119" t="s">
        <v>106</v>
      </c>
      <c r="B32" s="435">
        <v>75.3</v>
      </c>
      <c r="C32" s="435"/>
      <c r="D32" s="435">
        <v>125.8</v>
      </c>
      <c r="E32" s="435"/>
      <c r="F32" s="479">
        <v>211.7</v>
      </c>
      <c r="G32" s="479"/>
      <c r="H32" s="479">
        <v>163.80000000000001</v>
      </c>
      <c r="I32" s="479"/>
      <c r="J32" s="346">
        <v>201.29999999999998</v>
      </c>
      <c r="K32" s="474" t="s">
        <v>107</v>
      </c>
      <c r="L32" s="474"/>
    </row>
    <row r="33" spans="1:12" x14ac:dyDescent="0.25">
      <c r="A33" s="119" t="s">
        <v>108</v>
      </c>
      <c r="B33" s="435">
        <v>163</v>
      </c>
      <c r="C33" s="435"/>
      <c r="D33" s="435">
        <v>165.8</v>
      </c>
      <c r="E33" s="435"/>
      <c r="F33" s="479">
        <v>220.3</v>
      </c>
      <c r="G33" s="479"/>
      <c r="H33" s="479">
        <v>217.1</v>
      </c>
      <c r="I33" s="479"/>
      <c r="J33" s="338">
        <v>277.20000000000005</v>
      </c>
      <c r="K33" s="474" t="s">
        <v>109</v>
      </c>
      <c r="L33" s="474"/>
    </row>
    <row r="34" spans="1:12" x14ac:dyDescent="0.25">
      <c r="A34" s="119" t="s">
        <v>253</v>
      </c>
      <c r="B34" s="435">
        <v>152.30000000000001</v>
      </c>
      <c r="C34" s="435"/>
      <c r="D34" s="435">
        <v>144.30000000000001</v>
      </c>
      <c r="E34" s="435"/>
      <c r="F34" s="479">
        <v>281.2</v>
      </c>
      <c r="G34" s="479"/>
      <c r="H34" s="479">
        <v>335.1</v>
      </c>
      <c r="I34" s="479"/>
      <c r="J34" s="338">
        <v>334.8</v>
      </c>
      <c r="K34" s="474" t="s">
        <v>255</v>
      </c>
      <c r="L34" s="474"/>
    </row>
    <row r="35" spans="1:12" x14ac:dyDescent="0.25">
      <c r="A35" s="119" t="s">
        <v>180</v>
      </c>
      <c r="B35" s="435">
        <v>0</v>
      </c>
      <c r="C35" s="435"/>
      <c r="D35" s="435">
        <v>0</v>
      </c>
      <c r="E35" s="435"/>
      <c r="F35" s="480">
        <v>0</v>
      </c>
      <c r="G35" s="480"/>
      <c r="H35" s="480">
        <v>0</v>
      </c>
      <c r="I35" s="480"/>
      <c r="J35" s="338">
        <v>0</v>
      </c>
      <c r="K35" s="474" t="s">
        <v>181</v>
      </c>
      <c r="L35" s="474"/>
    </row>
    <row r="36" spans="1:12" x14ac:dyDescent="0.25">
      <c r="A36" s="119" t="s">
        <v>256</v>
      </c>
      <c r="B36" s="435">
        <v>277.89999999999998</v>
      </c>
      <c r="C36" s="435"/>
      <c r="D36" s="435">
        <v>132.80000000000001</v>
      </c>
      <c r="E36" s="435"/>
      <c r="F36" s="479">
        <v>120.3</v>
      </c>
      <c r="G36" s="479"/>
      <c r="H36" s="479">
        <v>197.5</v>
      </c>
      <c r="I36" s="479"/>
      <c r="J36" s="351">
        <v>241.10000000000002</v>
      </c>
      <c r="K36" s="474" t="s">
        <v>258</v>
      </c>
      <c r="L36" s="474"/>
    </row>
    <row r="37" spans="1:12" x14ac:dyDescent="0.25">
      <c r="A37" s="119" t="s">
        <v>684</v>
      </c>
      <c r="B37" s="435">
        <v>45.9</v>
      </c>
      <c r="C37" s="435"/>
      <c r="D37" s="435">
        <v>89.1</v>
      </c>
      <c r="E37" s="435"/>
      <c r="F37" s="480">
        <v>72.099999999999994</v>
      </c>
      <c r="G37" s="480"/>
      <c r="H37" s="480">
        <v>68.3</v>
      </c>
      <c r="I37" s="480"/>
      <c r="J37" s="338">
        <v>60</v>
      </c>
      <c r="K37" s="474" t="s">
        <v>138</v>
      </c>
      <c r="L37" s="474"/>
    </row>
    <row r="38" spans="1:12" x14ac:dyDescent="0.25">
      <c r="A38" s="119" t="s">
        <v>678</v>
      </c>
      <c r="B38" s="435">
        <v>14.3</v>
      </c>
      <c r="C38" s="435"/>
      <c r="D38" s="435">
        <v>14.2</v>
      </c>
      <c r="E38" s="435"/>
      <c r="F38" s="479">
        <v>19.600000000000001</v>
      </c>
      <c r="G38" s="479"/>
      <c r="H38" s="479">
        <v>12</v>
      </c>
      <c r="I38" s="479"/>
      <c r="J38" s="351">
        <v>2</v>
      </c>
      <c r="K38" s="474" t="s">
        <v>261</v>
      </c>
      <c r="L38" s="474"/>
    </row>
    <row r="39" spans="1:12" x14ac:dyDescent="0.25">
      <c r="A39" s="119" t="s">
        <v>694</v>
      </c>
      <c r="B39" s="435">
        <v>1.4</v>
      </c>
      <c r="C39" s="435"/>
      <c r="D39" s="435">
        <v>1</v>
      </c>
      <c r="E39" s="435"/>
      <c r="F39" s="479">
        <v>1.9</v>
      </c>
      <c r="G39" s="479"/>
      <c r="H39" s="479">
        <v>5.9</v>
      </c>
      <c r="I39" s="479"/>
      <c r="J39" s="338">
        <v>0.9</v>
      </c>
      <c r="K39" s="474" t="s">
        <v>187</v>
      </c>
      <c r="L39" s="474"/>
    </row>
    <row r="40" spans="1:12" x14ac:dyDescent="0.25">
      <c r="A40" s="119" t="s">
        <v>262</v>
      </c>
      <c r="B40" s="435">
        <v>373.6</v>
      </c>
      <c r="C40" s="435"/>
      <c r="D40" s="435">
        <v>420.6</v>
      </c>
      <c r="E40" s="435"/>
      <c r="F40" s="479">
        <v>422.2</v>
      </c>
      <c r="G40" s="479"/>
      <c r="H40" s="479">
        <v>497.6</v>
      </c>
      <c r="I40" s="479"/>
      <c r="J40" s="338">
        <v>534.69999999999982</v>
      </c>
      <c r="K40" s="474" t="s">
        <v>264</v>
      </c>
      <c r="L40" s="474"/>
    </row>
    <row r="41" spans="1:12" x14ac:dyDescent="0.25">
      <c r="A41" s="339" t="s">
        <v>265</v>
      </c>
      <c r="B41" s="476">
        <v>1229.2</v>
      </c>
      <c r="C41" s="476"/>
      <c r="D41" s="476">
        <v>1304.9000000000001</v>
      </c>
      <c r="E41" s="476"/>
      <c r="F41" s="477">
        <v>1677.5</v>
      </c>
      <c r="G41" s="477"/>
      <c r="H41" s="477">
        <v>3043.3</v>
      </c>
      <c r="I41" s="477"/>
      <c r="J41" s="348">
        <v>4243.2000000000007</v>
      </c>
      <c r="K41" s="473" t="s">
        <v>278</v>
      </c>
      <c r="L41" s="473"/>
    </row>
    <row r="42" spans="1:12" ht="25.5" x14ac:dyDescent="0.25">
      <c r="A42" s="337" t="s">
        <v>1057</v>
      </c>
      <c r="B42" s="435">
        <v>371.8</v>
      </c>
      <c r="C42" s="435"/>
      <c r="D42" s="435">
        <v>381.5</v>
      </c>
      <c r="E42" s="435"/>
      <c r="F42" s="479">
        <v>580.79999999999995</v>
      </c>
      <c r="G42" s="479"/>
      <c r="H42" s="479">
        <v>1412.4</v>
      </c>
      <c r="I42" s="479"/>
      <c r="J42" s="338">
        <v>1746.4</v>
      </c>
      <c r="K42" s="474" t="s">
        <v>1056</v>
      </c>
      <c r="L42" s="474"/>
    </row>
    <row r="43" spans="1:12" x14ac:dyDescent="0.25">
      <c r="A43" s="110" t="s">
        <v>679</v>
      </c>
      <c r="B43" s="435">
        <v>135</v>
      </c>
      <c r="C43" s="435"/>
      <c r="D43" s="435">
        <v>123.3</v>
      </c>
      <c r="E43" s="435"/>
      <c r="F43" s="479">
        <v>191.8</v>
      </c>
      <c r="G43" s="479"/>
      <c r="H43" s="479">
        <v>239.8</v>
      </c>
      <c r="I43" s="479"/>
      <c r="J43" s="338">
        <v>264.39999999999998</v>
      </c>
      <c r="K43" s="474" t="s">
        <v>101</v>
      </c>
      <c r="L43" s="474"/>
    </row>
    <row r="44" spans="1:12" x14ac:dyDescent="0.25">
      <c r="A44" s="110" t="s">
        <v>188</v>
      </c>
      <c r="B44" s="435">
        <v>658.4</v>
      </c>
      <c r="C44" s="435"/>
      <c r="D44" s="435">
        <v>751.5</v>
      </c>
      <c r="E44" s="435"/>
      <c r="F44" s="479">
        <v>800.9</v>
      </c>
      <c r="G44" s="479"/>
      <c r="H44" s="479">
        <v>1301.5999999999999</v>
      </c>
      <c r="I44" s="479"/>
      <c r="J44" s="338">
        <v>2109.9</v>
      </c>
      <c r="K44" s="474" t="s">
        <v>189</v>
      </c>
      <c r="L44" s="474"/>
    </row>
    <row r="45" spans="1:12" x14ac:dyDescent="0.25">
      <c r="A45" s="110" t="s">
        <v>705</v>
      </c>
      <c r="B45" s="435">
        <v>2.5</v>
      </c>
      <c r="C45" s="435"/>
      <c r="D45" s="435">
        <v>0.9</v>
      </c>
      <c r="E45" s="435"/>
      <c r="F45" s="480">
        <v>0.4</v>
      </c>
      <c r="G45" s="480"/>
      <c r="H45" s="480">
        <v>1.9</v>
      </c>
      <c r="I45" s="480"/>
      <c r="J45" s="351">
        <v>0.2</v>
      </c>
      <c r="K45" s="474" t="s">
        <v>271</v>
      </c>
      <c r="L45" s="474"/>
    </row>
    <row r="46" spans="1:12" x14ac:dyDescent="0.25">
      <c r="A46" s="111" t="s">
        <v>262</v>
      </c>
      <c r="B46" s="449">
        <v>61.5</v>
      </c>
      <c r="C46" s="449"/>
      <c r="D46" s="449">
        <v>47.7</v>
      </c>
      <c r="E46" s="449"/>
      <c r="F46" s="486">
        <v>103.6</v>
      </c>
      <c r="G46" s="486"/>
      <c r="H46" s="486">
        <v>87.6</v>
      </c>
      <c r="I46" s="486"/>
      <c r="J46" s="350">
        <v>122.29999999999977</v>
      </c>
      <c r="K46" s="487" t="s">
        <v>264</v>
      </c>
      <c r="L46" s="487"/>
    </row>
    <row r="47" spans="1:12" ht="42.75" customHeight="1" x14ac:dyDescent="0.25">
      <c r="A47" s="339" t="s">
        <v>900</v>
      </c>
      <c r="B47" s="505"/>
      <c r="C47" s="505"/>
      <c r="D47" s="481"/>
      <c r="E47" s="481"/>
      <c r="F47" s="481"/>
      <c r="G47" s="481"/>
      <c r="H47" s="481"/>
      <c r="I47" s="481"/>
      <c r="J47" s="344"/>
      <c r="K47" s="483" t="s">
        <v>30</v>
      </c>
      <c r="L47" s="483"/>
    </row>
    <row r="48" spans="1:12" ht="27" customHeight="1" x14ac:dyDescent="0.25">
      <c r="A48" s="339" t="s">
        <v>243</v>
      </c>
      <c r="B48" s="476">
        <v>134716.1</v>
      </c>
      <c r="C48" s="476"/>
      <c r="D48" s="476" t="s">
        <v>280</v>
      </c>
      <c r="E48" s="476"/>
      <c r="F48" s="477">
        <v>197945.60000000001</v>
      </c>
      <c r="G48" s="477"/>
      <c r="H48" s="477">
        <v>214279.5</v>
      </c>
      <c r="I48" s="477"/>
      <c r="J48" s="348">
        <v>226443.80000000005</v>
      </c>
      <c r="K48" s="473" t="s">
        <v>198</v>
      </c>
      <c r="L48" s="473"/>
    </row>
    <row r="49" spans="1:12" x14ac:dyDescent="0.25">
      <c r="A49" s="339" t="s">
        <v>671</v>
      </c>
      <c r="B49" s="476">
        <v>82060.399999999994</v>
      </c>
      <c r="C49" s="476"/>
      <c r="D49" s="476">
        <v>93475.4</v>
      </c>
      <c r="E49" s="476"/>
      <c r="F49" s="477">
        <v>123793.5</v>
      </c>
      <c r="G49" s="477"/>
      <c r="H49" s="477">
        <v>130047</v>
      </c>
      <c r="I49" s="477"/>
      <c r="J49" s="348">
        <v>133909.40000000002</v>
      </c>
      <c r="K49" s="473" t="s">
        <v>247</v>
      </c>
      <c r="L49" s="473"/>
    </row>
    <row r="50" spans="1:12" ht="25.5" x14ac:dyDescent="0.25">
      <c r="A50" s="110" t="s">
        <v>901</v>
      </c>
      <c r="B50" s="435">
        <v>28295.9</v>
      </c>
      <c r="C50" s="435"/>
      <c r="D50" s="435">
        <v>32762.6</v>
      </c>
      <c r="E50" s="435"/>
      <c r="F50" s="479">
        <v>36997.699999999997</v>
      </c>
      <c r="G50" s="479"/>
      <c r="H50" s="479">
        <v>45608.7</v>
      </c>
      <c r="I50" s="479"/>
      <c r="J50" s="338">
        <v>37169.700000000004</v>
      </c>
      <c r="K50" s="474" t="s">
        <v>1055</v>
      </c>
      <c r="L50" s="474"/>
    </row>
    <row r="51" spans="1:12" x14ac:dyDescent="0.25">
      <c r="A51" s="110" t="s">
        <v>106</v>
      </c>
      <c r="B51" s="435">
        <v>9992</v>
      </c>
      <c r="C51" s="435"/>
      <c r="D51" s="435">
        <v>12974.3</v>
      </c>
      <c r="E51" s="435"/>
      <c r="F51" s="479">
        <v>20247.7</v>
      </c>
      <c r="G51" s="479"/>
      <c r="H51" s="479">
        <v>16293.2</v>
      </c>
      <c r="I51" s="479"/>
      <c r="J51" s="338">
        <v>18727.099999999999</v>
      </c>
      <c r="K51" s="474" t="s">
        <v>107</v>
      </c>
      <c r="L51" s="474"/>
    </row>
    <row r="52" spans="1:12" x14ac:dyDescent="0.25">
      <c r="A52" s="110" t="s">
        <v>108</v>
      </c>
      <c r="B52" s="435">
        <v>17850.8</v>
      </c>
      <c r="C52" s="435"/>
      <c r="D52" s="435">
        <v>14989.5</v>
      </c>
      <c r="E52" s="435"/>
      <c r="F52" s="479">
        <v>25366.3</v>
      </c>
      <c r="G52" s="479"/>
      <c r="H52" s="479">
        <v>24193</v>
      </c>
      <c r="I52" s="479"/>
      <c r="J52" s="338">
        <v>27149.599999999999</v>
      </c>
      <c r="K52" s="474" t="s">
        <v>109</v>
      </c>
      <c r="L52" s="474"/>
    </row>
    <row r="53" spans="1:12" x14ac:dyDescent="0.25">
      <c r="A53" s="110" t="s">
        <v>253</v>
      </c>
      <c r="B53" s="435">
        <v>3502.4</v>
      </c>
      <c r="C53" s="435"/>
      <c r="D53" s="435">
        <v>3785.3</v>
      </c>
      <c r="E53" s="435"/>
      <c r="F53" s="479">
        <v>6443.5</v>
      </c>
      <c r="G53" s="479"/>
      <c r="H53" s="479">
        <v>6941.7</v>
      </c>
      <c r="I53" s="479"/>
      <c r="J53" s="338">
        <v>4410.2000000000007</v>
      </c>
      <c r="K53" s="474" t="s">
        <v>255</v>
      </c>
      <c r="L53" s="474"/>
    </row>
    <row r="54" spans="1:12" x14ac:dyDescent="0.25">
      <c r="A54" s="110" t="s">
        <v>106</v>
      </c>
      <c r="B54" s="435">
        <v>137.80000000000001</v>
      </c>
      <c r="C54" s="435"/>
      <c r="D54" s="435">
        <v>108.2</v>
      </c>
      <c r="E54" s="435"/>
      <c r="F54" s="479">
        <v>78.2</v>
      </c>
      <c r="G54" s="479"/>
      <c r="H54" s="479">
        <v>149</v>
      </c>
      <c r="I54" s="479"/>
      <c r="J54" s="338">
        <v>239.6</v>
      </c>
      <c r="K54" s="474" t="s">
        <v>181</v>
      </c>
      <c r="L54" s="474"/>
    </row>
    <row r="55" spans="1:12" x14ac:dyDescent="0.25">
      <c r="A55" s="110" t="s">
        <v>256</v>
      </c>
      <c r="B55" s="435">
        <v>2092.3000000000002</v>
      </c>
      <c r="C55" s="435"/>
      <c r="D55" s="435">
        <v>1215.0999999999999</v>
      </c>
      <c r="E55" s="435"/>
      <c r="F55" s="479">
        <v>1361</v>
      </c>
      <c r="G55" s="479"/>
      <c r="H55" s="479">
        <v>2604.6999999999998</v>
      </c>
      <c r="I55" s="479"/>
      <c r="J55" s="338">
        <v>3274.7999999999997</v>
      </c>
      <c r="K55" s="474" t="s">
        <v>258</v>
      </c>
      <c r="L55" s="474"/>
    </row>
    <row r="56" spans="1:12" x14ac:dyDescent="0.25">
      <c r="A56" s="110" t="s">
        <v>684</v>
      </c>
      <c r="B56" s="435">
        <v>3125.9</v>
      </c>
      <c r="C56" s="435"/>
      <c r="D56" s="435">
        <v>3451.3</v>
      </c>
      <c r="E56" s="435"/>
      <c r="F56" s="479">
        <v>3364.7</v>
      </c>
      <c r="G56" s="479"/>
      <c r="H56" s="479">
        <v>4208</v>
      </c>
      <c r="I56" s="479"/>
      <c r="J56" s="338">
        <v>3823.1</v>
      </c>
      <c r="K56" s="474" t="s">
        <v>138</v>
      </c>
      <c r="L56" s="474"/>
    </row>
    <row r="57" spans="1:12" x14ac:dyDescent="0.25">
      <c r="A57" s="110" t="s">
        <v>678</v>
      </c>
      <c r="B57" s="435">
        <v>3019.1</v>
      </c>
      <c r="C57" s="435"/>
      <c r="D57" s="435">
        <v>4681.8999999999996</v>
      </c>
      <c r="E57" s="435"/>
      <c r="F57" s="479">
        <v>4017.9</v>
      </c>
      <c r="G57" s="479"/>
      <c r="H57" s="479">
        <v>3892.3</v>
      </c>
      <c r="I57" s="479"/>
      <c r="J57" s="338">
        <v>6361.0000000000009</v>
      </c>
      <c r="K57" s="474" t="s">
        <v>261</v>
      </c>
      <c r="L57" s="474"/>
    </row>
    <row r="58" spans="1:12" x14ac:dyDescent="0.25">
      <c r="A58" s="110" t="s">
        <v>708</v>
      </c>
      <c r="B58" s="435">
        <v>172.6</v>
      </c>
      <c r="C58" s="435"/>
      <c r="D58" s="435">
        <v>150.1</v>
      </c>
      <c r="E58" s="435"/>
      <c r="F58" s="479">
        <v>122.8</v>
      </c>
      <c r="G58" s="479"/>
      <c r="H58" s="479">
        <v>66.5</v>
      </c>
      <c r="I58" s="479"/>
      <c r="J58" s="338">
        <v>265.60000000000002</v>
      </c>
      <c r="K58" s="474" t="s">
        <v>187</v>
      </c>
      <c r="L58" s="474"/>
    </row>
    <row r="59" spans="1:12" x14ac:dyDescent="0.25">
      <c r="A59" s="110" t="s">
        <v>262</v>
      </c>
      <c r="B59" s="435">
        <v>13871.6</v>
      </c>
      <c r="C59" s="435"/>
      <c r="D59" s="435" t="s">
        <v>281</v>
      </c>
      <c r="E59" s="435"/>
      <c r="F59" s="479">
        <v>25793.7</v>
      </c>
      <c r="G59" s="479"/>
      <c r="H59" s="479">
        <v>26089.9</v>
      </c>
      <c r="I59" s="479"/>
      <c r="J59" s="338">
        <v>32488.7</v>
      </c>
      <c r="K59" s="474" t="s">
        <v>264</v>
      </c>
      <c r="L59" s="474"/>
    </row>
    <row r="60" spans="1:12" x14ac:dyDescent="0.25">
      <c r="A60" s="339" t="s">
        <v>265</v>
      </c>
      <c r="B60" s="476">
        <v>52655.7</v>
      </c>
      <c r="C60" s="476"/>
      <c r="D60" s="476">
        <v>58802.9</v>
      </c>
      <c r="E60" s="476"/>
      <c r="F60" s="477">
        <v>74152.100000000006</v>
      </c>
      <c r="G60" s="477"/>
      <c r="H60" s="477">
        <v>84232.5</v>
      </c>
      <c r="I60" s="477"/>
      <c r="J60" s="348">
        <v>92534.400000000009</v>
      </c>
      <c r="K60" s="473" t="s">
        <v>267</v>
      </c>
      <c r="L60" s="473"/>
    </row>
    <row r="61" spans="1:12" ht="25.5" x14ac:dyDescent="0.25">
      <c r="A61" s="110" t="s">
        <v>709</v>
      </c>
      <c r="B61" s="435">
        <v>33064.400000000001</v>
      </c>
      <c r="C61" s="435"/>
      <c r="D61" s="435">
        <v>38168.300000000003</v>
      </c>
      <c r="E61" s="435"/>
      <c r="F61" s="479">
        <v>50418.9</v>
      </c>
      <c r="G61" s="479"/>
      <c r="H61" s="479">
        <v>53949.9</v>
      </c>
      <c r="I61" s="479"/>
      <c r="J61" s="338">
        <v>59436</v>
      </c>
      <c r="K61" s="474" t="s">
        <v>1054</v>
      </c>
      <c r="L61" s="474"/>
    </row>
    <row r="62" spans="1:12" x14ac:dyDescent="0.25">
      <c r="A62" s="110" t="s">
        <v>679</v>
      </c>
      <c r="B62" s="435">
        <v>17031.2</v>
      </c>
      <c r="C62" s="435"/>
      <c r="D62" s="435">
        <v>17972.400000000001</v>
      </c>
      <c r="E62" s="435"/>
      <c r="F62" s="479">
        <v>20588.5</v>
      </c>
      <c r="G62" s="479"/>
      <c r="H62" s="479">
        <v>27341.7</v>
      </c>
      <c r="I62" s="479"/>
      <c r="J62" s="338">
        <v>29770.699999999997</v>
      </c>
      <c r="K62" s="474" t="s">
        <v>101</v>
      </c>
      <c r="L62" s="474"/>
    </row>
    <row r="63" spans="1:12" x14ac:dyDescent="0.25">
      <c r="A63" s="110" t="s">
        <v>188</v>
      </c>
      <c r="B63" s="435">
        <v>1523</v>
      </c>
      <c r="C63" s="435"/>
      <c r="D63" s="435">
        <v>1736.1</v>
      </c>
      <c r="E63" s="435"/>
      <c r="F63" s="479">
        <v>2053.6</v>
      </c>
      <c r="G63" s="479"/>
      <c r="H63" s="479">
        <v>1747.5</v>
      </c>
      <c r="I63" s="479"/>
      <c r="J63" s="338">
        <v>2047.1000000000001</v>
      </c>
      <c r="K63" s="474" t="s">
        <v>189</v>
      </c>
      <c r="L63" s="474"/>
    </row>
    <row r="64" spans="1:12" x14ac:dyDescent="0.25">
      <c r="A64" s="110" t="s">
        <v>705</v>
      </c>
      <c r="B64" s="435">
        <v>241.3</v>
      </c>
      <c r="C64" s="435"/>
      <c r="D64" s="435">
        <v>116.7</v>
      </c>
      <c r="E64" s="435"/>
      <c r="F64" s="479">
        <v>173.3</v>
      </c>
      <c r="G64" s="479"/>
      <c r="H64" s="479">
        <v>149</v>
      </c>
      <c r="I64" s="479"/>
      <c r="J64" s="338">
        <v>72.099999999999994</v>
      </c>
      <c r="K64" s="474" t="s">
        <v>271</v>
      </c>
      <c r="L64" s="474"/>
    </row>
    <row r="65" spans="1:12" x14ac:dyDescent="0.25">
      <c r="A65" s="110" t="s">
        <v>262</v>
      </c>
      <c r="B65" s="435">
        <v>795.8</v>
      </c>
      <c r="C65" s="435"/>
      <c r="D65" s="435">
        <v>809.4</v>
      </c>
      <c r="E65" s="435"/>
      <c r="F65" s="479">
        <v>917.7</v>
      </c>
      <c r="G65" s="479"/>
      <c r="H65" s="479">
        <v>1044.4000000000001</v>
      </c>
      <c r="I65" s="479"/>
      <c r="J65" s="338">
        <v>1208.4999999999986</v>
      </c>
      <c r="K65" s="474" t="s">
        <v>264</v>
      </c>
      <c r="L65" s="474"/>
    </row>
    <row r="66" spans="1:12" ht="30" customHeight="1" x14ac:dyDescent="0.25">
      <c r="A66" s="339" t="s">
        <v>710</v>
      </c>
      <c r="B66" s="476"/>
      <c r="C66" s="476"/>
      <c r="D66" s="476"/>
      <c r="E66" s="476"/>
      <c r="F66" s="476"/>
      <c r="G66" s="476"/>
      <c r="H66" s="476"/>
      <c r="I66" s="476"/>
      <c r="J66" s="347"/>
      <c r="K66" s="483" t="s">
        <v>45</v>
      </c>
      <c r="L66" s="483"/>
    </row>
    <row r="67" spans="1:12" ht="26.25" customHeight="1" x14ac:dyDescent="0.25">
      <c r="A67" s="339" t="s">
        <v>243</v>
      </c>
      <c r="B67" s="476">
        <v>76040.7</v>
      </c>
      <c r="C67" s="476"/>
      <c r="D67" s="476" t="s">
        <v>282</v>
      </c>
      <c r="E67" s="476"/>
      <c r="F67" s="477">
        <v>112379.2</v>
      </c>
      <c r="G67" s="477"/>
      <c r="H67" s="477">
        <v>124478</v>
      </c>
      <c r="I67" s="477"/>
      <c r="J67" s="348">
        <v>130524.50000000001</v>
      </c>
      <c r="K67" s="473" t="s">
        <v>198</v>
      </c>
      <c r="L67" s="473"/>
    </row>
    <row r="68" spans="1:12" x14ac:dyDescent="0.25">
      <c r="A68" s="339" t="s">
        <v>671</v>
      </c>
      <c r="B68" s="476">
        <v>25903.1</v>
      </c>
      <c r="C68" s="476"/>
      <c r="D68" s="476" t="s">
        <v>283</v>
      </c>
      <c r="E68" s="476"/>
      <c r="F68" s="477">
        <v>42907.199999999997</v>
      </c>
      <c r="G68" s="477"/>
      <c r="H68" s="477">
        <v>43936.5</v>
      </c>
      <c r="I68" s="477"/>
      <c r="J68" s="348">
        <v>45776.3</v>
      </c>
      <c r="K68" s="473" t="s">
        <v>247</v>
      </c>
      <c r="L68" s="473"/>
    </row>
    <row r="69" spans="1:12" ht="26.25" x14ac:dyDescent="0.25">
      <c r="A69" s="119" t="s">
        <v>902</v>
      </c>
      <c r="B69" s="435">
        <v>1760.9</v>
      </c>
      <c r="C69" s="435"/>
      <c r="D69" s="435" t="s">
        <v>284</v>
      </c>
      <c r="E69" s="435"/>
      <c r="F69" s="479">
        <v>2249.3000000000002</v>
      </c>
      <c r="G69" s="479"/>
      <c r="H69" s="479">
        <v>2570</v>
      </c>
      <c r="I69" s="479"/>
      <c r="J69" s="338">
        <v>1962.8000000000002</v>
      </c>
      <c r="K69" s="474" t="s">
        <v>1053</v>
      </c>
      <c r="L69" s="474"/>
    </row>
    <row r="70" spans="1:12" x14ac:dyDescent="0.25">
      <c r="A70" s="119" t="s">
        <v>106</v>
      </c>
      <c r="B70" s="435">
        <v>5197.8999999999996</v>
      </c>
      <c r="C70" s="435"/>
      <c r="D70" s="435">
        <v>7172.1</v>
      </c>
      <c r="E70" s="435"/>
      <c r="F70" s="479">
        <v>11314.6</v>
      </c>
      <c r="G70" s="479"/>
      <c r="H70" s="479">
        <v>10286.9</v>
      </c>
      <c r="I70" s="479"/>
      <c r="J70" s="338">
        <v>11781.999999999998</v>
      </c>
      <c r="K70" s="474" t="s">
        <v>107</v>
      </c>
      <c r="L70" s="474"/>
    </row>
    <row r="71" spans="1:12" x14ac:dyDescent="0.25">
      <c r="A71" s="119" t="s">
        <v>108</v>
      </c>
      <c r="B71" s="435">
        <v>11184.9</v>
      </c>
      <c r="C71" s="435"/>
      <c r="D71" s="435">
        <v>10490.2</v>
      </c>
      <c r="E71" s="435"/>
      <c r="F71" s="479">
        <v>17003.099999999999</v>
      </c>
      <c r="G71" s="479"/>
      <c r="H71" s="479">
        <v>16940.8</v>
      </c>
      <c r="I71" s="479"/>
      <c r="J71" s="338">
        <v>17559.2</v>
      </c>
      <c r="K71" s="474" t="s">
        <v>109</v>
      </c>
      <c r="L71" s="474"/>
    </row>
    <row r="72" spans="1:12" x14ac:dyDescent="0.25">
      <c r="A72" s="119" t="s">
        <v>253</v>
      </c>
      <c r="B72" s="435">
        <v>0.2</v>
      </c>
      <c r="C72" s="435"/>
      <c r="D72" s="435">
        <v>0.2</v>
      </c>
      <c r="E72" s="435"/>
      <c r="F72" s="480">
        <v>0.3</v>
      </c>
      <c r="G72" s="480"/>
      <c r="H72" s="480">
        <v>57.5</v>
      </c>
      <c r="I72" s="480"/>
      <c r="J72" s="351">
        <v>0</v>
      </c>
      <c r="K72" s="474" t="s">
        <v>255</v>
      </c>
      <c r="L72" s="474"/>
    </row>
    <row r="73" spans="1:12" x14ac:dyDescent="0.25">
      <c r="A73" s="119" t="s">
        <v>180</v>
      </c>
      <c r="B73" s="435">
        <v>13</v>
      </c>
      <c r="C73" s="435"/>
      <c r="D73" s="435">
        <v>23.1</v>
      </c>
      <c r="E73" s="435"/>
      <c r="F73" s="479">
        <v>4.5999999999999996</v>
      </c>
      <c r="G73" s="479"/>
      <c r="H73" s="479">
        <v>49.6</v>
      </c>
      <c r="I73" s="479"/>
      <c r="J73" s="338">
        <v>35.700000000000003</v>
      </c>
      <c r="K73" s="474" t="s">
        <v>181</v>
      </c>
      <c r="L73" s="474"/>
    </row>
    <row r="74" spans="1:12" x14ac:dyDescent="0.25">
      <c r="A74" s="119" t="s">
        <v>256</v>
      </c>
      <c r="B74" s="435">
        <v>77.900000000000006</v>
      </c>
      <c r="C74" s="435"/>
      <c r="D74" s="435">
        <v>48.7</v>
      </c>
      <c r="E74" s="435"/>
      <c r="F74" s="479">
        <v>51.5</v>
      </c>
      <c r="G74" s="479"/>
      <c r="H74" s="479">
        <v>41.7</v>
      </c>
      <c r="I74" s="479"/>
      <c r="J74" s="338">
        <v>38.4</v>
      </c>
      <c r="K74" s="474" t="s">
        <v>258</v>
      </c>
      <c r="L74" s="474"/>
    </row>
    <row r="75" spans="1:12" x14ac:dyDescent="0.25">
      <c r="A75" s="119" t="s">
        <v>684</v>
      </c>
      <c r="B75" s="435">
        <v>29.7</v>
      </c>
      <c r="C75" s="435"/>
      <c r="D75" s="435">
        <v>37.6</v>
      </c>
      <c r="E75" s="435"/>
      <c r="F75" s="479">
        <v>91.3</v>
      </c>
      <c r="G75" s="479"/>
      <c r="H75" s="479">
        <v>148.5</v>
      </c>
      <c r="I75" s="479"/>
      <c r="J75" s="338">
        <v>46.3</v>
      </c>
      <c r="K75" s="474" t="s">
        <v>138</v>
      </c>
      <c r="L75" s="474"/>
    </row>
    <row r="76" spans="1:12" x14ac:dyDescent="0.25">
      <c r="A76" s="119" t="s">
        <v>678</v>
      </c>
      <c r="B76" s="435">
        <v>6087.4</v>
      </c>
      <c r="C76" s="435"/>
      <c r="D76" s="435">
        <v>8246</v>
      </c>
      <c r="E76" s="435"/>
      <c r="F76" s="479">
        <v>9672.7999999999993</v>
      </c>
      <c r="G76" s="479"/>
      <c r="H76" s="479">
        <v>11578.3</v>
      </c>
      <c r="I76" s="479"/>
      <c r="J76" s="338">
        <v>12270.8</v>
      </c>
      <c r="K76" s="474" t="s">
        <v>261</v>
      </c>
      <c r="L76" s="474"/>
    </row>
    <row r="77" spans="1:12" x14ac:dyDescent="0.25">
      <c r="A77" s="119" t="s">
        <v>694</v>
      </c>
      <c r="B77" s="435">
        <v>316.39999999999998</v>
      </c>
      <c r="C77" s="435"/>
      <c r="D77" s="435">
        <v>321.7</v>
      </c>
      <c r="E77" s="435"/>
      <c r="F77" s="479">
        <v>364.4</v>
      </c>
      <c r="G77" s="479"/>
      <c r="H77" s="479">
        <v>352.5</v>
      </c>
      <c r="I77" s="479"/>
      <c r="J77" s="338">
        <v>336.4</v>
      </c>
      <c r="K77" s="474" t="s">
        <v>187</v>
      </c>
      <c r="L77" s="474"/>
    </row>
    <row r="78" spans="1:12" x14ac:dyDescent="0.25">
      <c r="A78" s="119" t="s">
        <v>262</v>
      </c>
      <c r="B78" s="435">
        <v>1234.8</v>
      </c>
      <c r="C78" s="435"/>
      <c r="D78" s="435" t="s">
        <v>285</v>
      </c>
      <c r="E78" s="435"/>
      <c r="F78" s="479">
        <v>2155.3000000000002</v>
      </c>
      <c r="G78" s="479"/>
      <c r="H78" s="479">
        <v>1910</v>
      </c>
      <c r="I78" s="479"/>
      <c r="J78" s="338">
        <v>1744.7999999999993</v>
      </c>
      <c r="K78" s="474" t="s">
        <v>264</v>
      </c>
      <c r="L78" s="474"/>
    </row>
    <row r="79" spans="1:12" x14ac:dyDescent="0.25">
      <c r="A79" s="339" t="s">
        <v>265</v>
      </c>
      <c r="B79" s="476">
        <v>50137.599999999999</v>
      </c>
      <c r="C79" s="476"/>
      <c r="D79" s="476">
        <v>56207.6</v>
      </c>
      <c r="E79" s="476"/>
      <c r="F79" s="477">
        <v>69472</v>
      </c>
      <c r="G79" s="477"/>
      <c r="H79" s="477">
        <v>80541.5</v>
      </c>
      <c r="I79" s="477"/>
      <c r="J79" s="348">
        <v>84748.200000000012</v>
      </c>
      <c r="K79" s="473" t="s">
        <v>267</v>
      </c>
      <c r="L79" s="473"/>
    </row>
    <row r="80" spans="1:12" ht="25.5" x14ac:dyDescent="0.25">
      <c r="A80" s="110" t="s">
        <v>709</v>
      </c>
      <c r="B80" s="435">
        <v>30918.9</v>
      </c>
      <c r="C80" s="435"/>
      <c r="D80" s="435">
        <v>35061.800000000003</v>
      </c>
      <c r="E80" s="435"/>
      <c r="F80" s="479">
        <v>44677.9</v>
      </c>
      <c r="G80" s="479"/>
      <c r="H80" s="479">
        <v>50125</v>
      </c>
      <c r="I80" s="479"/>
      <c r="J80" s="338">
        <v>51210.100000000006</v>
      </c>
      <c r="K80" s="474" t="s">
        <v>1052</v>
      </c>
      <c r="L80" s="474"/>
    </row>
    <row r="81" spans="1:12" x14ac:dyDescent="0.25">
      <c r="A81" s="110" t="s">
        <v>679</v>
      </c>
      <c r="B81" s="435">
        <v>16728.400000000001</v>
      </c>
      <c r="C81" s="435"/>
      <c r="D81" s="435">
        <v>18465.8</v>
      </c>
      <c r="E81" s="435"/>
      <c r="F81" s="479">
        <v>21514.1</v>
      </c>
      <c r="G81" s="479"/>
      <c r="H81" s="479">
        <v>27372.1</v>
      </c>
      <c r="I81" s="479"/>
      <c r="J81" s="338">
        <v>29768.2</v>
      </c>
      <c r="K81" s="474" t="s">
        <v>101</v>
      </c>
      <c r="L81" s="474"/>
    </row>
    <row r="82" spans="1:12" x14ac:dyDescent="0.25">
      <c r="A82" s="110" t="s">
        <v>188</v>
      </c>
      <c r="B82" s="435">
        <v>1408.6</v>
      </c>
      <c r="C82" s="435"/>
      <c r="D82" s="435">
        <v>1609.4</v>
      </c>
      <c r="E82" s="435"/>
      <c r="F82" s="479">
        <v>2084</v>
      </c>
      <c r="G82" s="479"/>
      <c r="H82" s="479">
        <v>1752.9</v>
      </c>
      <c r="I82" s="479"/>
      <c r="J82" s="338">
        <v>2201.1000000000004</v>
      </c>
      <c r="K82" s="474" t="s">
        <v>189</v>
      </c>
      <c r="L82" s="474"/>
    </row>
    <row r="83" spans="1:12" x14ac:dyDescent="0.25">
      <c r="A83" s="110" t="s">
        <v>705</v>
      </c>
      <c r="B83" s="435">
        <v>142.5</v>
      </c>
      <c r="C83" s="435"/>
      <c r="D83" s="435">
        <v>127.2</v>
      </c>
      <c r="E83" s="435"/>
      <c r="F83" s="479">
        <v>75.2</v>
      </c>
      <c r="G83" s="479"/>
      <c r="H83" s="479">
        <v>73</v>
      </c>
      <c r="I83" s="479"/>
      <c r="J83" s="338">
        <v>45.5</v>
      </c>
      <c r="K83" s="474" t="s">
        <v>271</v>
      </c>
      <c r="L83" s="474"/>
    </row>
    <row r="84" spans="1:12" x14ac:dyDescent="0.25">
      <c r="A84" s="110" t="s">
        <v>262</v>
      </c>
      <c r="B84" s="435">
        <v>939.2</v>
      </c>
      <c r="C84" s="435"/>
      <c r="D84" s="435">
        <v>943.4</v>
      </c>
      <c r="E84" s="435"/>
      <c r="F84" s="479">
        <v>1120.8</v>
      </c>
      <c r="G84" s="479"/>
      <c r="H84" s="479">
        <v>1218.5</v>
      </c>
      <c r="I84" s="479"/>
      <c r="J84" s="338">
        <v>1523.3000000000031</v>
      </c>
      <c r="K84" s="474" t="s">
        <v>264</v>
      </c>
      <c r="L84" s="474"/>
    </row>
    <row r="85" spans="1:12" x14ac:dyDescent="0.25">
      <c r="A85" s="333"/>
      <c r="B85" s="490"/>
      <c r="C85" s="490"/>
      <c r="D85" s="490"/>
      <c r="E85" s="490"/>
      <c r="F85" s="490"/>
      <c r="G85" s="490"/>
      <c r="H85" s="490"/>
      <c r="I85" s="490"/>
      <c r="J85" s="333"/>
      <c r="K85" s="490"/>
      <c r="L85" s="490"/>
    </row>
    <row r="86" spans="1:12" x14ac:dyDescent="0.25">
      <c r="A86" s="489"/>
      <c r="B86" s="489"/>
      <c r="C86" s="489"/>
      <c r="D86" s="489"/>
      <c r="E86" s="489"/>
      <c r="F86" s="489"/>
      <c r="G86" s="489"/>
      <c r="H86" s="489"/>
      <c r="I86" s="489"/>
      <c r="J86" s="489"/>
      <c r="K86" s="489"/>
      <c r="L86" s="489"/>
    </row>
    <row r="87" spans="1:12" x14ac:dyDescent="0.25">
      <c r="A87" s="341"/>
      <c r="B87" s="341"/>
      <c r="C87" s="341"/>
      <c r="D87" s="341"/>
      <c r="E87" s="341"/>
      <c r="F87" s="341"/>
      <c r="G87" s="341"/>
      <c r="H87" s="341"/>
      <c r="I87" s="341"/>
      <c r="J87" s="341"/>
      <c r="K87" s="341"/>
      <c r="L87" s="341"/>
    </row>
    <row r="88" spans="1:12" x14ac:dyDescent="0.25">
      <c r="A88" s="341"/>
      <c r="B88" s="341"/>
      <c r="C88" s="341"/>
      <c r="D88" s="341"/>
      <c r="E88" s="341"/>
      <c r="F88" s="341"/>
      <c r="G88" s="341"/>
      <c r="H88" s="341"/>
      <c r="I88" s="341"/>
      <c r="J88" s="341"/>
      <c r="K88" s="341"/>
      <c r="L88" s="341"/>
    </row>
  </sheetData>
  <mergeCells count="385">
    <mergeCell ref="A86:L86"/>
    <mergeCell ref="B83:C83"/>
    <mergeCell ref="D83:E83"/>
    <mergeCell ref="F83:G83"/>
    <mergeCell ref="H83:I83"/>
    <mergeCell ref="K83:L83"/>
    <mergeCell ref="B84:C84"/>
    <mergeCell ref="D84:E84"/>
    <mergeCell ref="F84:G84"/>
    <mergeCell ref="H84:I84"/>
    <mergeCell ref="K84:L84"/>
    <mergeCell ref="B82:C82"/>
    <mergeCell ref="D82:E82"/>
    <mergeCell ref="F82:G82"/>
    <mergeCell ref="H82:I82"/>
    <mergeCell ref="K82:L82"/>
    <mergeCell ref="B85:C85"/>
    <mergeCell ref="D85:E85"/>
    <mergeCell ref="F85:G85"/>
    <mergeCell ref="H85:I85"/>
    <mergeCell ref="K85:L85"/>
    <mergeCell ref="B80:C80"/>
    <mergeCell ref="D80:E80"/>
    <mergeCell ref="F80:G80"/>
    <mergeCell ref="H80:I80"/>
    <mergeCell ref="K80:L80"/>
    <mergeCell ref="B81:C81"/>
    <mergeCell ref="D81:E81"/>
    <mergeCell ref="F81:G81"/>
    <mergeCell ref="H81:I81"/>
    <mergeCell ref="K81:L81"/>
    <mergeCell ref="B78:C78"/>
    <mergeCell ref="D78:E78"/>
    <mergeCell ref="F78:G78"/>
    <mergeCell ref="H78:I78"/>
    <mergeCell ref="K78:L78"/>
    <mergeCell ref="B79:C79"/>
    <mergeCell ref="D79:E79"/>
    <mergeCell ref="F79:G79"/>
    <mergeCell ref="H79:I79"/>
    <mergeCell ref="K79:L79"/>
    <mergeCell ref="B76:C76"/>
    <mergeCell ref="D76:E76"/>
    <mergeCell ref="F76:G76"/>
    <mergeCell ref="H76:I76"/>
    <mergeCell ref="K76:L76"/>
    <mergeCell ref="B77:C77"/>
    <mergeCell ref="D77:E77"/>
    <mergeCell ref="F77:G77"/>
    <mergeCell ref="H77:I77"/>
    <mergeCell ref="K77:L77"/>
    <mergeCell ref="B74:C74"/>
    <mergeCell ref="D74:E74"/>
    <mergeCell ref="F74:G74"/>
    <mergeCell ref="H74:I74"/>
    <mergeCell ref="K74:L74"/>
    <mergeCell ref="B75:C75"/>
    <mergeCell ref="D75:E75"/>
    <mergeCell ref="F75:G75"/>
    <mergeCell ref="H75:I75"/>
    <mergeCell ref="K75:L75"/>
    <mergeCell ref="B72:C72"/>
    <mergeCell ref="D72:E72"/>
    <mergeCell ref="F72:G72"/>
    <mergeCell ref="H72:I72"/>
    <mergeCell ref="K72:L72"/>
    <mergeCell ref="B73:C73"/>
    <mergeCell ref="D73:E73"/>
    <mergeCell ref="F73:G73"/>
    <mergeCell ref="H73:I73"/>
    <mergeCell ref="K73:L73"/>
    <mergeCell ref="B70:C70"/>
    <mergeCell ref="D70:E70"/>
    <mergeCell ref="F70:G70"/>
    <mergeCell ref="H70:I70"/>
    <mergeCell ref="K70:L70"/>
    <mergeCell ref="B71:C71"/>
    <mergeCell ref="D71:E71"/>
    <mergeCell ref="F71:G71"/>
    <mergeCell ref="H71:I71"/>
    <mergeCell ref="K71:L71"/>
    <mergeCell ref="B68:C68"/>
    <mergeCell ref="D68:E68"/>
    <mergeCell ref="F68:G68"/>
    <mergeCell ref="H68:I68"/>
    <mergeCell ref="K68:L68"/>
    <mergeCell ref="B69:C69"/>
    <mergeCell ref="D69:E69"/>
    <mergeCell ref="F69:G69"/>
    <mergeCell ref="H69:I69"/>
    <mergeCell ref="K69:L69"/>
    <mergeCell ref="B66:C66"/>
    <mergeCell ref="D66:E66"/>
    <mergeCell ref="F66:G66"/>
    <mergeCell ref="H66:I66"/>
    <mergeCell ref="K66:L66"/>
    <mergeCell ref="B67:C67"/>
    <mergeCell ref="D67:E67"/>
    <mergeCell ref="F67:G67"/>
    <mergeCell ref="H67:I67"/>
    <mergeCell ref="K67:L67"/>
    <mergeCell ref="B64:C64"/>
    <mergeCell ref="D64:E64"/>
    <mergeCell ref="F64:G64"/>
    <mergeCell ref="H64:I64"/>
    <mergeCell ref="K64:L64"/>
    <mergeCell ref="B65:C65"/>
    <mergeCell ref="D65:E65"/>
    <mergeCell ref="F65:G65"/>
    <mergeCell ref="H65:I65"/>
    <mergeCell ref="K65:L65"/>
    <mergeCell ref="B62:C62"/>
    <mergeCell ref="D62:E62"/>
    <mergeCell ref="F62:G62"/>
    <mergeCell ref="H62:I62"/>
    <mergeCell ref="K62:L62"/>
    <mergeCell ref="B63:C63"/>
    <mergeCell ref="D63:E63"/>
    <mergeCell ref="F63:G63"/>
    <mergeCell ref="H63:I63"/>
    <mergeCell ref="K63:L63"/>
    <mergeCell ref="B60:C60"/>
    <mergeCell ref="D60:E60"/>
    <mergeCell ref="F60:G60"/>
    <mergeCell ref="H60:I60"/>
    <mergeCell ref="K60:L60"/>
    <mergeCell ref="B61:C61"/>
    <mergeCell ref="D61:E61"/>
    <mergeCell ref="F61:G61"/>
    <mergeCell ref="H61:I61"/>
    <mergeCell ref="K61:L61"/>
    <mergeCell ref="B58:C58"/>
    <mergeCell ref="D58:E58"/>
    <mergeCell ref="F58:G58"/>
    <mergeCell ref="H58:I58"/>
    <mergeCell ref="K58:L58"/>
    <mergeCell ref="B59:C59"/>
    <mergeCell ref="D59:E59"/>
    <mergeCell ref="F59:G59"/>
    <mergeCell ref="H59:I59"/>
    <mergeCell ref="K59:L59"/>
    <mergeCell ref="B56:C56"/>
    <mergeCell ref="D56:E56"/>
    <mergeCell ref="F56:G56"/>
    <mergeCell ref="H56:I56"/>
    <mergeCell ref="K56:L56"/>
    <mergeCell ref="B57:C57"/>
    <mergeCell ref="D57:E57"/>
    <mergeCell ref="F57:G57"/>
    <mergeCell ref="H57:I57"/>
    <mergeCell ref="K57:L57"/>
    <mergeCell ref="B54:C54"/>
    <mergeCell ref="D54:E54"/>
    <mergeCell ref="F54:G54"/>
    <mergeCell ref="H54:I54"/>
    <mergeCell ref="K54:L54"/>
    <mergeCell ref="B55:C55"/>
    <mergeCell ref="D55:E55"/>
    <mergeCell ref="F55:G55"/>
    <mergeCell ref="H55:I55"/>
    <mergeCell ref="K55:L55"/>
    <mergeCell ref="B52:C52"/>
    <mergeCell ref="D52:E52"/>
    <mergeCell ref="F52:G52"/>
    <mergeCell ref="H52:I52"/>
    <mergeCell ref="K52:L52"/>
    <mergeCell ref="B53:C53"/>
    <mergeCell ref="D53:E53"/>
    <mergeCell ref="F53:G53"/>
    <mergeCell ref="H53:I53"/>
    <mergeCell ref="K53:L53"/>
    <mergeCell ref="B50:C50"/>
    <mergeCell ref="D50:E50"/>
    <mergeCell ref="F50:G50"/>
    <mergeCell ref="H50:I50"/>
    <mergeCell ref="K50:L50"/>
    <mergeCell ref="B51:C51"/>
    <mergeCell ref="D51:E51"/>
    <mergeCell ref="F51:G51"/>
    <mergeCell ref="H51:I51"/>
    <mergeCell ref="K51:L51"/>
    <mergeCell ref="B48:C48"/>
    <mergeCell ref="D48:E48"/>
    <mergeCell ref="F48:G48"/>
    <mergeCell ref="H48:I48"/>
    <mergeCell ref="K48:L48"/>
    <mergeCell ref="B49:C49"/>
    <mergeCell ref="D49:E49"/>
    <mergeCell ref="F49:G49"/>
    <mergeCell ref="H49:I49"/>
    <mergeCell ref="K49:L49"/>
    <mergeCell ref="B46:C46"/>
    <mergeCell ref="D46:E46"/>
    <mergeCell ref="F46:G46"/>
    <mergeCell ref="H46:I46"/>
    <mergeCell ref="K46:L46"/>
    <mergeCell ref="B47:C47"/>
    <mergeCell ref="D47:E47"/>
    <mergeCell ref="F47:G47"/>
    <mergeCell ref="H47:I47"/>
    <mergeCell ref="K47:L47"/>
    <mergeCell ref="B44:C44"/>
    <mergeCell ref="D44:E44"/>
    <mergeCell ref="F44:G44"/>
    <mergeCell ref="H44:I44"/>
    <mergeCell ref="K44:L44"/>
    <mergeCell ref="B45:C45"/>
    <mergeCell ref="D45:E45"/>
    <mergeCell ref="F45:G45"/>
    <mergeCell ref="H45:I45"/>
    <mergeCell ref="K45:L45"/>
    <mergeCell ref="B42:C42"/>
    <mergeCell ref="D42:E42"/>
    <mergeCell ref="F42:G42"/>
    <mergeCell ref="H42:I42"/>
    <mergeCell ref="K42:L42"/>
    <mergeCell ref="B43:C43"/>
    <mergeCell ref="D43:E43"/>
    <mergeCell ref="F43:G43"/>
    <mergeCell ref="H43:I43"/>
    <mergeCell ref="K43:L43"/>
    <mergeCell ref="B40:C40"/>
    <mergeCell ref="D40:E40"/>
    <mergeCell ref="F40:G40"/>
    <mergeCell ref="H40:I40"/>
    <mergeCell ref="K40:L40"/>
    <mergeCell ref="B41:C41"/>
    <mergeCell ref="D41:E41"/>
    <mergeCell ref="F41:G41"/>
    <mergeCell ref="H41:I41"/>
    <mergeCell ref="K41:L41"/>
    <mergeCell ref="B38:C38"/>
    <mergeCell ref="D38:E38"/>
    <mergeCell ref="F38:G38"/>
    <mergeCell ref="H38:I38"/>
    <mergeCell ref="K38:L38"/>
    <mergeCell ref="B39:C39"/>
    <mergeCell ref="D39:E39"/>
    <mergeCell ref="F39:G39"/>
    <mergeCell ref="H39:I39"/>
    <mergeCell ref="K39:L39"/>
    <mergeCell ref="B36:C36"/>
    <mergeCell ref="D36:E36"/>
    <mergeCell ref="F36:G36"/>
    <mergeCell ref="H36:I36"/>
    <mergeCell ref="K36:L36"/>
    <mergeCell ref="B37:C37"/>
    <mergeCell ref="D37:E37"/>
    <mergeCell ref="F37:G37"/>
    <mergeCell ref="H37:I37"/>
    <mergeCell ref="K37:L37"/>
    <mergeCell ref="B34:C34"/>
    <mergeCell ref="D34:E34"/>
    <mergeCell ref="F34:G34"/>
    <mergeCell ref="H34:I34"/>
    <mergeCell ref="K34:L34"/>
    <mergeCell ref="B35:C35"/>
    <mergeCell ref="D35:E35"/>
    <mergeCell ref="F35:G35"/>
    <mergeCell ref="H35:I35"/>
    <mergeCell ref="K35:L35"/>
    <mergeCell ref="B32:C32"/>
    <mergeCell ref="D32:E32"/>
    <mergeCell ref="F32:G32"/>
    <mergeCell ref="H32:I32"/>
    <mergeCell ref="K32:L32"/>
    <mergeCell ref="B33:C33"/>
    <mergeCell ref="D33:E33"/>
    <mergeCell ref="F33:G33"/>
    <mergeCell ref="H33:I33"/>
    <mergeCell ref="K33:L33"/>
    <mergeCell ref="B30:C30"/>
    <mergeCell ref="D30:E30"/>
    <mergeCell ref="F30:G30"/>
    <mergeCell ref="H30:I30"/>
    <mergeCell ref="K30:L30"/>
    <mergeCell ref="B31:C31"/>
    <mergeCell ref="D31:E31"/>
    <mergeCell ref="F31:G31"/>
    <mergeCell ref="H31:I31"/>
    <mergeCell ref="K31:L31"/>
    <mergeCell ref="B28:C28"/>
    <mergeCell ref="D28:E28"/>
    <mergeCell ref="F28:G28"/>
    <mergeCell ref="H28:I28"/>
    <mergeCell ref="K28:L28"/>
    <mergeCell ref="B29:C29"/>
    <mergeCell ref="D29:E29"/>
    <mergeCell ref="F29:G29"/>
    <mergeCell ref="H29:I29"/>
    <mergeCell ref="K29:L29"/>
    <mergeCell ref="B26:C26"/>
    <mergeCell ref="D26:E26"/>
    <mergeCell ref="F26:G26"/>
    <mergeCell ref="H26:I26"/>
    <mergeCell ref="K26:L26"/>
    <mergeCell ref="B27:C27"/>
    <mergeCell ref="D27:E27"/>
    <mergeCell ref="F27:G27"/>
    <mergeCell ref="H27:I27"/>
    <mergeCell ref="K27:L27"/>
    <mergeCell ref="B23:C23"/>
    <mergeCell ref="D23:E23"/>
    <mergeCell ref="H23:I23"/>
    <mergeCell ref="K23:L23"/>
    <mergeCell ref="B24:C24"/>
    <mergeCell ref="D24:E24"/>
    <mergeCell ref="H24:I24"/>
    <mergeCell ref="K24:L24"/>
    <mergeCell ref="B25:C25"/>
    <mergeCell ref="D25:E25"/>
    <mergeCell ref="F25:G25"/>
    <mergeCell ref="H25:I25"/>
    <mergeCell ref="K25:L25"/>
    <mergeCell ref="B21:C21"/>
    <mergeCell ref="D21:E21"/>
    <mergeCell ref="F21:G21"/>
    <mergeCell ref="H21:I21"/>
    <mergeCell ref="K21:L21"/>
    <mergeCell ref="B22:C22"/>
    <mergeCell ref="D22:E22"/>
    <mergeCell ref="F22:G22"/>
    <mergeCell ref="H22:I22"/>
    <mergeCell ref="K22:L22"/>
    <mergeCell ref="B19:C19"/>
    <mergeCell ref="D19:E19"/>
    <mergeCell ref="F19:G19"/>
    <mergeCell ref="H19:I19"/>
    <mergeCell ref="K19:L19"/>
    <mergeCell ref="B20:C20"/>
    <mergeCell ref="D20:E20"/>
    <mergeCell ref="F20:G20"/>
    <mergeCell ref="H20:I20"/>
    <mergeCell ref="K20:L20"/>
    <mergeCell ref="B17:C17"/>
    <mergeCell ref="D17:E17"/>
    <mergeCell ref="F17:G17"/>
    <mergeCell ref="H17:I17"/>
    <mergeCell ref="K17:L17"/>
    <mergeCell ref="B18:C18"/>
    <mergeCell ref="D18:E18"/>
    <mergeCell ref="F18:G18"/>
    <mergeCell ref="H18:I18"/>
    <mergeCell ref="K18:L18"/>
    <mergeCell ref="B15:C15"/>
    <mergeCell ref="D15:E15"/>
    <mergeCell ref="F15:G15"/>
    <mergeCell ref="H15:I15"/>
    <mergeCell ref="K15:L15"/>
    <mergeCell ref="B16:C16"/>
    <mergeCell ref="D16:E16"/>
    <mergeCell ref="F16:G16"/>
    <mergeCell ref="H16:I16"/>
    <mergeCell ref="K16:L16"/>
    <mergeCell ref="B13:C13"/>
    <mergeCell ref="D13:E13"/>
    <mergeCell ref="F13:G13"/>
    <mergeCell ref="H13:I13"/>
    <mergeCell ref="K13:L13"/>
    <mergeCell ref="B14:C14"/>
    <mergeCell ref="D14:E14"/>
    <mergeCell ref="F14:G14"/>
    <mergeCell ref="H14:I14"/>
    <mergeCell ref="K14:L14"/>
    <mergeCell ref="B11:C11"/>
    <mergeCell ref="D11:E11"/>
    <mergeCell ref="F11:G11"/>
    <mergeCell ref="H11:I11"/>
    <mergeCell ref="K11:L11"/>
    <mergeCell ref="B12:C12"/>
    <mergeCell ref="D12:E12"/>
    <mergeCell ref="F12:G12"/>
    <mergeCell ref="H12:I12"/>
    <mergeCell ref="K12:L12"/>
    <mergeCell ref="A3:L3"/>
    <mergeCell ref="A4:L4"/>
    <mergeCell ref="A5:L5"/>
    <mergeCell ref="E6:I6"/>
    <mergeCell ref="A7:L7"/>
    <mergeCell ref="A8:L8"/>
    <mergeCell ref="B10:C10"/>
    <mergeCell ref="D10:E10"/>
    <mergeCell ref="F10:G10"/>
    <mergeCell ref="H10:I10"/>
    <mergeCell ref="K10:L1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11"/>
  <sheetViews>
    <sheetView workbookViewId="0">
      <selection activeCell="P24" sqref="P24"/>
    </sheetView>
  </sheetViews>
  <sheetFormatPr defaultRowHeight="15" x14ac:dyDescent="0.25"/>
  <cols>
    <col min="1" max="1" width="21.5703125" customWidth="1"/>
    <col min="2" max="2" width="9" customWidth="1"/>
    <col min="3" max="3" width="9.140625" hidden="1" customWidth="1"/>
    <col min="5" max="5" width="0.140625" customWidth="1"/>
    <col min="6" max="6" width="9" customWidth="1"/>
    <col min="7" max="7" width="9.140625" hidden="1" customWidth="1"/>
    <col min="9" max="9" width="9.140625" hidden="1" customWidth="1"/>
  </cols>
  <sheetData>
    <row r="1" spans="1:12" s="18" customFormat="1" x14ac:dyDescent="0.25">
      <c r="A1" s="413" t="s">
        <v>1336</v>
      </c>
    </row>
    <row r="2" spans="1:12" s="18" customFormat="1" x14ac:dyDescent="0.25">
      <c r="A2" s="413" t="s">
        <v>1435</v>
      </c>
    </row>
    <row r="3" spans="1:12" ht="15.75" x14ac:dyDescent="0.25">
      <c r="A3" s="526" t="s">
        <v>1210</v>
      </c>
      <c r="B3" s="526"/>
      <c r="C3" s="526"/>
      <c r="D3" s="526"/>
      <c r="E3" s="526"/>
      <c r="F3" s="526"/>
      <c r="G3" s="526"/>
      <c r="H3" s="526"/>
      <c r="I3" s="526"/>
      <c r="J3" s="526"/>
      <c r="K3" s="526"/>
      <c r="L3" s="526"/>
    </row>
    <row r="4" spans="1:12" ht="15.75" x14ac:dyDescent="0.25">
      <c r="A4" s="526" t="s">
        <v>711</v>
      </c>
      <c r="B4" s="526"/>
      <c r="C4" s="526"/>
      <c r="D4" s="526"/>
      <c r="E4" s="526"/>
      <c r="F4" s="526"/>
      <c r="G4" s="526"/>
      <c r="H4" s="526"/>
      <c r="I4" s="526"/>
      <c r="J4" s="526"/>
      <c r="K4" s="526"/>
      <c r="L4" s="526"/>
    </row>
    <row r="5" spans="1:12" x14ac:dyDescent="0.25">
      <c r="A5" s="532" t="s">
        <v>1213</v>
      </c>
      <c r="B5" s="532"/>
      <c r="C5" s="532"/>
      <c r="D5" s="532"/>
      <c r="E5" s="532"/>
      <c r="F5" s="532"/>
      <c r="G5" s="532"/>
      <c r="H5" s="532"/>
      <c r="I5" s="532"/>
      <c r="J5" s="532"/>
      <c r="K5" s="532"/>
      <c r="L5" s="532"/>
    </row>
    <row r="6" spans="1:12" ht="15.75" x14ac:dyDescent="0.25">
      <c r="A6" s="464" t="s">
        <v>240</v>
      </c>
      <c r="B6" s="464"/>
      <c r="C6" s="464"/>
      <c r="D6" s="464"/>
      <c r="E6" s="464"/>
      <c r="F6" s="464"/>
      <c r="G6" s="464"/>
      <c r="H6" s="464"/>
      <c r="I6" s="464"/>
      <c r="J6" s="464"/>
      <c r="K6" s="464"/>
      <c r="L6" s="464"/>
    </row>
    <row r="7" spans="1:12" ht="15.75" x14ac:dyDescent="0.25">
      <c r="A7" s="464" t="s">
        <v>1214</v>
      </c>
      <c r="B7" s="464"/>
      <c r="C7" s="464"/>
      <c r="D7" s="464"/>
      <c r="E7" s="464"/>
      <c r="F7" s="464"/>
      <c r="G7" s="464"/>
      <c r="H7" s="464"/>
      <c r="I7" s="464"/>
      <c r="J7" s="464"/>
      <c r="K7" s="464"/>
      <c r="L7" s="464"/>
    </row>
    <row r="8" spans="1:12" x14ac:dyDescent="0.25">
      <c r="A8" s="246"/>
      <c r="B8" s="246"/>
      <c r="C8" s="288" t="s">
        <v>1211</v>
      </c>
      <c r="D8" s="288"/>
      <c r="E8" s="288"/>
      <c r="F8" s="288"/>
      <c r="G8" s="288"/>
      <c r="H8" s="261"/>
      <c r="I8" s="261"/>
      <c r="J8" s="246"/>
      <c r="K8" s="246"/>
      <c r="L8" s="246"/>
    </row>
    <row r="9" spans="1:12" x14ac:dyDescent="0.25">
      <c r="A9" s="33"/>
      <c r="B9" s="508">
        <v>2019</v>
      </c>
      <c r="C9" s="508"/>
      <c r="D9" s="508">
        <v>2020</v>
      </c>
      <c r="E9" s="508"/>
      <c r="F9" s="508">
        <v>2021</v>
      </c>
      <c r="G9" s="508"/>
      <c r="H9" s="508">
        <v>2022</v>
      </c>
      <c r="I9" s="508"/>
      <c r="J9" s="16">
        <v>2023</v>
      </c>
      <c r="K9" s="509"/>
      <c r="L9" s="509"/>
    </row>
    <row r="10" spans="1:12" ht="25.5" customHeight="1" x14ac:dyDescent="0.25">
      <c r="A10" s="155" t="s">
        <v>214</v>
      </c>
      <c r="B10" s="531"/>
      <c r="C10" s="531"/>
      <c r="D10" s="550"/>
      <c r="E10" s="550"/>
      <c r="F10" s="550"/>
      <c r="G10" s="550"/>
      <c r="H10" s="550"/>
      <c r="I10" s="550"/>
      <c r="J10" s="167"/>
      <c r="K10" s="468" t="s">
        <v>286</v>
      </c>
      <c r="L10" s="468"/>
    </row>
    <row r="11" spans="1:12" x14ac:dyDescent="0.25">
      <c r="A11" s="141" t="s">
        <v>193</v>
      </c>
      <c r="B11" s="476">
        <v>15806.1</v>
      </c>
      <c r="C11" s="476"/>
      <c r="D11" s="476" t="s">
        <v>287</v>
      </c>
      <c r="E11" s="476"/>
      <c r="F11" s="477">
        <v>21659.8</v>
      </c>
      <c r="G11" s="477"/>
      <c r="H11" s="477">
        <v>24805.8</v>
      </c>
      <c r="I11" s="477"/>
      <c r="J11" s="160">
        <v>27702.1</v>
      </c>
      <c r="K11" s="473" t="s">
        <v>242</v>
      </c>
      <c r="L11" s="473"/>
    </row>
    <row r="12" spans="1:12" ht="27" customHeight="1" x14ac:dyDescent="0.25">
      <c r="A12" s="141" t="s">
        <v>243</v>
      </c>
      <c r="B12" s="476">
        <v>15337.9</v>
      </c>
      <c r="C12" s="476"/>
      <c r="D12" s="476">
        <v>17297.400000000001</v>
      </c>
      <c r="E12" s="476"/>
      <c r="F12" s="477">
        <v>21290</v>
      </c>
      <c r="G12" s="477"/>
      <c r="H12" s="477">
        <v>24219.4</v>
      </c>
      <c r="I12" s="477"/>
      <c r="J12" s="160">
        <v>27048.800000000003</v>
      </c>
      <c r="K12" s="473" t="s">
        <v>198</v>
      </c>
      <c r="L12" s="473"/>
    </row>
    <row r="13" spans="1:12" x14ac:dyDescent="0.25">
      <c r="A13" s="141" t="s">
        <v>671</v>
      </c>
      <c r="B13" s="476">
        <v>7883.5</v>
      </c>
      <c r="C13" s="476"/>
      <c r="D13" s="476">
        <v>8775.6</v>
      </c>
      <c r="E13" s="476"/>
      <c r="F13" s="477">
        <v>10986.7</v>
      </c>
      <c r="G13" s="477"/>
      <c r="H13" s="477">
        <v>11771.7</v>
      </c>
      <c r="I13" s="477"/>
      <c r="J13" s="160">
        <v>13549.2</v>
      </c>
      <c r="K13" s="473" t="s">
        <v>247</v>
      </c>
      <c r="L13" s="473"/>
    </row>
    <row r="14" spans="1:12" ht="25.5" customHeight="1" x14ac:dyDescent="0.25">
      <c r="A14" s="119" t="s">
        <v>248</v>
      </c>
      <c r="B14" s="435">
        <v>2574.6</v>
      </c>
      <c r="C14" s="435"/>
      <c r="D14" s="435">
        <v>2765.2</v>
      </c>
      <c r="E14" s="435"/>
      <c r="F14" s="479">
        <v>3479.4</v>
      </c>
      <c r="G14" s="479"/>
      <c r="H14" s="479">
        <v>4006.7</v>
      </c>
      <c r="I14" s="479"/>
      <c r="J14" s="162">
        <v>2814.8</v>
      </c>
      <c r="K14" s="474" t="s">
        <v>1041</v>
      </c>
      <c r="L14" s="474"/>
    </row>
    <row r="15" spans="1:12" x14ac:dyDescent="0.25">
      <c r="A15" s="119" t="s">
        <v>106</v>
      </c>
      <c r="B15" s="435">
        <v>657.5</v>
      </c>
      <c r="C15" s="435"/>
      <c r="D15" s="435">
        <v>714.9</v>
      </c>
      <c r="E15" s="435"/>
      <c r="F15" s="479">
        <v>1132.2</v>
      </c>
      <c r="G15" s="479"/>
      <c r="H15" s="479">
        <v>954.7</v>
      </c>
      <c r="I15" s="479"/>
      <c r="J15" s="162">
        <v>1353</v>
      </c>
      <c r="K15" s="474" t="s">
        <v>107</v>
      </c>
      <c r="L15" s="474"/>
    </row>
    <row r="16" spans="1:12" x14ac:dyDescent="0.25">
      <c r="A16" s="119" t="s">
        <v>108</v>
      </c>
      <c r="B16" s="435">
        <v>1167.7</v>
      </c>
      <c r="C16" s="435"/>
      <c r="D16" s="435">
        <v>1134.5999999999999</v>
      </c>
      <c r="E16" s="435"/>
      <c r="F16" s="479">
        <v>2227.9</v>
      </c>
      <c r="G16" s="479"/>
      <c r="H16" s="479">
        <v>2484.6</v>
      </c>
      <c r="I16" s="479"/>
      <c r="J16" s="162">
        <v>2387.6</v>
      </c>
      <c r="K16" s="474" t="s">
        <v>109</v>
      </c>
      <c r="L16" s="474"/>
    </row>
    <row r="17" spans="1:12" x14ac:dyDescent="0.25">
      <c r="A17" s="119" t="s">
        <v>253</v>
      </c>
      <c r="B17" s="435">
        <v>5.4</v>
      </c>
      <c r="C17" s="435"/>
      <c r="D17" s="435">
        <v>4.8</v>
      </c>
      <c r="E17" s="435"/>
      <c r="F17" s="479">
        <v>7</v>
      </c>
      <c r="G17" s="479"/>
      <c r="H17" s="479">
        <v>2</v>
      </c>
      <c r="I17" s="479"/>
      <c r="J17" s="162">
        <v>0</v>
      </c>
      <c r="K17" s="474" t="s">
        <v>255</v>
      </c>
      <c r="L17" s="474"/>
    </row>
    <row r="18" spans="1:12" x14ac:dyDescent="0.25">
      <c r="A18" s="119" t="s">
        <v>180</v>
      </c>
      <c r="B18" s="435">
        <v>104.8</v>
      </c>
      <c r="C18" s="435"/>
      <c r="D18" s="435">
        <v>74.2</v>
      </c>
      <c r="E18" s="435"/>
      <c r="F18" s="479">
        <v>20.8</v>
      </c>
      <c r="G18" s="479"/>
      <c r="H18" s="479">
        <v>108.4</v>
      </c>
      <c r="I18" s="479"/>
      <c r="J18" s="162">
        <v>88.800000000000011</v>
      </c>
      <c r="K18" s="474" t="s">
        <v>181</v>
      </c>
      <c r="L18" s="474"/>
    </row>
    <row r="19" spans="1:12" x14ac:dyDescent="0.25">
      <c r="A19" s="119" t="s">
        <v>684</v>
      </c>
      <c r="B19" s="435">
        <v>44.4</v>
      </c>
      <c r="C19" s="435"/>
      <c r="D19" s="435">
        <v>50.5</v>
      </c>
      <c r="E19" s="435"/>
      <c r="F19" s="479">
        <v>32.1</v>
      </c>
      <c r="G19" s="479"/>
      <c r="H19" s="479">
        <v>36.1</v>
      </c>
      <c r="I19" s="479"/>
      <c r="J19" s="162">
        <v>0</v>
      </c>
      <c r="K19" s="474" t="s">
        <v>138</v>
      </c>
      <c r="L19" s="474"/>
    </row>
    <row r="20" spans="1:12" x14ac:dyDescent="0.25">
      <c r="A20" s="119" t="s">
        <v>712</v>
      </c>
      <c r="B20" s="435">
        <v>2613.6999999999998</v>
      </c>
      <c r="C20" s="435"/>
      <c r="D20" s="435">
        <v>3153.5</v>
      </c>
      <c r="E20" s="435"/>
      <c r="F20" s="479">
        <v>2923.9</v>
      </c>
      <c r="G20" s="479"/>
      <c r="H20" s="479">
        <v>3171.4</v>
      </c>
      <c r="I20" s="479"/>
      <c r="J20" s="162">
        <v>26.099999999999998</v>
      </c>
      <c r="K20" s="474" t="s">
        <v>261</v>
      </c>
      <c r="L20" s="474"/>
    </row>
    <row r="21" spans="1:12" x14ac:dyDescent="0.25">
      <c r="A21" s="119" t="s">
        <v>694</v>
      </c>
      <c r="B21" s="435">
        <v>173.8</v>
      </c>
      <c r="C21" s="435"/>
      <c r="D21" s="435">
        <v>150.30000000000001</v>
      </c>
      <c r="E21" s="435"/>
      <c r="F21" s="479">
        <v>126.5</v>
      </c>
      <c r="G21" s="479"/>
      <c r="H21" s="479">
        <v>67</v>
      </c>
      <c r="I21" s="479"/>
      <c r="J21" s="162">
        <v>4108.1000000000004</v>
      </c>
      <c r="K21" s="474" t="s">
        <v>187</v>
      </c>
      <c r="L21" s="474"/>
    </row>
    <row r="22" spans="1:12" x14ac:dyDescent="0.25">
      <c r="A22" s="119" t="s">
        <v>262</v>
      </c>
      <c r="B22" s="435">
        <v>541.6</v>
      </c>
      <c r="C22" s="435"/>
      <c r="D22" s="435">
        <v>727.6</v>
      </c>
      <c r="E22" s="435"/>
      <c r="F22" s="479">
        <v>1036.8</v>
      </c>
      <c r="G22" s="479"/>
      <c r="H22" s="479">
        <v>940.8</v>
      </c>
      <c r="I22" s="479"/>
      <c r="J22" s="162">
        <v>209.5</v>
      </c>
      <c r="K22" s="474" t="s">
        <v>264</v>
      </c>
      <c r="L22" s="474"/>
    </row>
    <row r="23" spans="1:12" x14ac:dyDescent="0.25">
      <c r="A23" s="141" t="s">
        <v>265</v>
      </c>
      <c r="B23" s="476">
        <v>7454.4</v>
      </c>
      <c r="C23" s="476"/>
      <c r="D23" s="476">
        <v>8521.7999999999993</v>
      </c>
      <c r="E23" s="476"/>
      <c r="F23" s="477">
        <v>10303.4</v>
      </c>
      <c r="G23" s="477"/>
      <c r="H23" s="477">
        <v>12447.7</v>
      </c>
      <c r="I23" s="477"/>
      <c r="J23" s="160">
        <v>2561.3000000000002</v>
      </c>
      <c r="K23" s="473" t="s">
        <v>267</v>
      </c>
      <c r="L23" s="473"/>
    </row>
    <row r="24" spans="1:12" ht="25.5" x14ac:dyDescent="0.25">
      <c r="A24" s="110" t="s">
        <v>709</v>
      </c>
      <c r="B24" s="435">
        <v>4660.6000000000004</v>
      </c>
      <c r="C24" s="435"/>
      <c r="D24" s="435">
        <v>5439.9</v>
      </c>
      <c r="E24" s="435"/>
      <c r="F24" s="479">
        <v>7030.2</v>
      </c>
      <c r="G24" s="479"/>
      <c r="H24" s="479">
        <v>7822.7</v>
      </c>
      <c r="I24" s="479"/>
      <c r="J24" s="162">
        <v>13499.6</v>
      </c>
      <c r="K24" s="474" t="s">
        <v>1051</v>
      </c>
      <c r="L24" s="474"/>
    </row>
    <row r="25" spans="1:12" x14ac:dyDescent="0.25">
      <c r="A25" s="110" t="s">
        <v>679</v>
      </c>
      <c r="B25" s="435">
        <v>2487.6999999999998</v>
      </c>
      <c r="C25" s="435"/>
      <c r="D25" s="435">
        <v>2772.1</v>
      </c>
      <c r="E25" s="435"/>
      <c r="F25" s="479">
        <v>2903.7</v>
      </c>
      <c r="G25" s="479"/>
      <c r="H25" s="479">
        <v>4272.7</v>
      </c>
      <c r="I25" s="479"/>
      <c r="J25" s="162">
        <v>8207.2999999999993</v>
      </c>
      <c r="K25" s="474" t="s">
        <v>101</v>
      </c>
      <c r="L25" s="474"/>
    </row>
    <row r="26" spans="1:12" x14ac:dyDescent="0.25">
      <c r="A26" s="110" t="s">
        <v>188</v>
      </c>
      <c r="B26" s="435">
        <v>186.8</v>
      </c>
      <c r="C26" s="435"/>
      <c r="D26" s="435">
        <v>200.9</v>
      </c>
      <c r="E26" s="435"/>
      <c r="F26" s="479">
        <v>243.1</v>
      </c>
      <c r="G26" s="479"/>
      <c r="H26" s="479">
        <v>233.8</v>
      </c>
      <c r="I26" s="479"/>
      <c r="J26" s="162">
        <v>4904.2000000000007</v>
      </c>
      <c r="K26" s="474" t="s">
        <v>189</v>
      </c>
      <c r="L26" s="474"/>
    </row>
    <row r="27" spans="1:12" x14ac:dyDescent="0.25">
      <c r="A27" s="110" t="s">
        <v>705</v>
      </c>
      <c r="B27" s="435">
        <v>20.9</v>
      </c>
      <c r="C27" s="435"/>
      <c r="D27" s="435">
        <v>7.4</v>
      </c>
      <c r="E27" s="435"/>
      <c r="F27" s="479">
        <v>9.3000000000000007</v>
      </c>
      <c r="G27" s="479"/>
      <c r="H27" s="479">
        <v>6.8</v>
      </c>
      <c r="I27" s="479"/>
      <c r="J27" s="162">
        <v>254.6</v>
      </c>
      <c r="K27" s="474" t="s">
        <v>271</v>
      </c>
      <c r="L27" s="474"/>
    </row>
    <row r="28" spans="1:12" x14ac:dyDescent="0.25">
      <c r="A28" s="110" t="s">
        <v>262</v>
      </c>
      <c r="B28" s="435">
        <v>98.4</v>
      </c>
      <c r="C28" s="435"/>
      <c r="D28" s="435">
        <v>101.5</v>
      </c>
      <c r="E28" s="435"/>
      <c r="F28" s="479">
        <v>117.1</v>
      </c>
      <c r="G28" s="479"/>
      <c r="H28" s="479">
        <v>111.7</v>
      </c>
      <c r="I28" s="479"/>
      <c r="J28" s="162">
        <v>7.5</v>
      </c>
      <c r="K28" s="474" t="s">
        <v>264</v>
      </c>
      <c r="L28" s="474"/>
    </row>
    <row r="29" spans="1:12" ht="25.5" x14ac:dyDescent="0.25">
      <c r="A29" s="141" t="s">
        <v>713</v>
      </c>
      <c r="B29" s="476">
        <v>443.5</v>
      </c>
      <c r="C29" s="476"/>
      <c r="D29" s="476">
        <v>478</v>
      </c>
      <c r="E29" s="476"/>
      <c r="F29" s="477">
        <v>341.7</v>
      </c>
      <c r="G29" s="477"/>
      <c r="H29" s="477">
        <v>540.70000000000005</v>
      </c>
      <c r="I29" s="477"/>
      <c r="J29" s="160">
        <v>579.29999999999995</v>
      </c>
      <c r="K29" s="483" t="s">
        <v>1185</v>
      </c>
      <c r="L29" s="483"/>
    </row>
    <row r="30" spans="1:12" x14ac:dyDescent="0.25">
      <c r="A30" s="115" t="s">
        <v>83</v>
      </c>
      <c r="B30" s="435" t="s">
        <v>25</v>
      </c>
      <c r="C30" s="435"/>
      <c r="D30" s="435" t="s">
        <v>25</v>
      </c>
      <c r="E30" s="435"/>
      <c r="F30" s="479" t="s">
        <v>288</v>
      </c>
      <c r="G30" s="479"/>
      <c r="H30" s="479" t="s">
        <v>25</v>
      </c>
      <c r="I30" s="479"/>
      <c r="J30" s="162" t="s">
        <v>35</v>
      </c>
      <c r="K30" s="502" t="s">
        <v>84</v>
      </c>
      <c r="L30" s="502"/>
    </row>
    <row r="31" spans="1:12" x14ac:dyDescent="0.25">
      <c r="A31" s="115" t="s">
        <v>85</v>
      </c>
      <c r="B31" s="435">
        <v>24.7</v>
      </c>
      <c r="C31" s="435"/>
      <c r="D31" s="435">
        <v>23.7</v>
      </c>
      <c r="E31" s="435"/>
      <c r="F31" s="479">
        <v>28.1</v>
      </c>
      <c r="G31" s="479"/>
      <c r="H31" s="479">
        <v>45.7</v>
      </c>
      <c r="I31" s="479"/>
      <c r="J31" s="162">
        <v>74</v>
      </c>
      <c r="K31" s="502" t="s">
        <v>86</v>
      </c>
      <c r="L31" s="502"/>
    </row>
    <row r="32" spans="1:12" x14ac:dyDescent="0.25">
      <c r="A32" s="115" t="s">
        <v>87</v>
      </c>
      <c r="B32" s="435" t="s">
        <v>25</v>
      </c>
      <c r="C32" s="435"/>
      <c r="D32" s="435" t="s">
        <v>25</v>
      </c>
      <c r="E32" s="435"/>
      <c r="F32" s="479" t="s">
        <v>288</v>
      </c>
      <c r="G32" s="479"/>
      <c r="H32" s="479" t="s">
        <v>25</v>
      </c>
      <c r="I32" s="479"/>
      <c r="J32" s="162" t="s">
        <v>35</v>
      </c>
      <c r="K32" s="502" t="s">
        <v>89</v>
      </c>
      <c r="L32" s="502"/>
    </row>
    <row r="33" spans="1:12" ht="23.25" customHeight="1" x14ac:dyDescent="0.25">
      <c r="A33" s="141" t="s">
        <v>903</v>
      </c>
      <c r="B33" s="547"/>
      <c r="C33" s="547"/>
      <c r="D33" s="547"/>
      <c r="E33" s="547"/>
      <c r="F33" s="479"/>
      <c r="G33" s="479"/>
      <c r="H33" s="479"/>
      <c r="I33" s="479"/>
      <c r="J33" s="162"/>
      <c r="K33" s="483" t="s">
        <v>289</v>
      </c>
      <c r="L33" s="483"/>
    </row>
    <row r="34" spans="1:12" x14ac:dyDescent="0.25">
      <c r="A34" s="141" t="s">
        <v>641</v>
      </c>
      <c r="B34" s="476">
        <v>41950.400000000001</v>
      </c>
      <c r="C34" s="476"/>
      <c r="D34" s="476" t="s">
        <v>290</v>
      </c>
      <c r="E34" s="476"/>
      <c r="F34" s="477">
        <v>64897.1</v>
      </c>
      <c r="G34" s="477"/>
      <c r="H34" s="477">
        <v>69705.5</v>
      </c>
      <c r="I34" s="477"/>
      <c r="J34" s="160">
        <v>72764.2</v>
      </c>
      <c r="K34" s="483" t="s">
        <v>242</v>
      </c>
      <c r="L34" s="483"/>
    </row>
    <row r="35" spans="1:12" x14ac:dyDescent="0.25">
      <c r="A35" s="115" t="s">
        <v>291</v>
      </c>
      <c r="B35" s="435">
        <v>41146.300000000003</v>
      </c>
      <c r="C35" s="435"/>
      <c r="D35" s="435">
        <v>43739.1</v>
      </c>
      <c r="E35" s="435"/>
      <c r="F35" s="479">
        <v>63787.5</v>
      </c>
      <c r="G35" s="479"/>
      <c r="H35" s="479">
        <v>68131.899999999994</v>
      </c>
      <c r="I35" s="479"/>
      <c r="J35" s="162">
        <v>70146.600000000006</v>
      </c>
      <c r="K35" s="502" t="s">
        <v>292</v>
      </c>
      <c r="L35" s="502"/>
    </row>
    <row r="36" spans="1:12" x14ac:dyDescent="0.25">
      <c r="A36" s="141" t="s">
        <v>671</v>
      </c>
      <c r="B36" s="476">
        <v>21347.7</v>
      </c>
      <c r="C36" s="476"/>
      <c r="D36" s="476">
        <v>21649.4</v>
      </c>
      <c r="E36" s="476"/>
      <c r="F36" s="477">
        <v>36978.9</v>
      </c>
      <c r="G36" s="477"/>
      <c r="H36" s="477">
        <v>38561.1</v>
      </c>
      <c r="I36" s="477"/>
      <c r="J36" s="160">
        <v>36506</v>
      </c>
      <c r="K36" s="483" t="s">
        <v>293</v>
      </c>
      <c r="L36" s="483"/>
    </row>
    <row r="37" spans="1:12" ht="25.5" x14ac:dyDescent="0.25">
      <c r="A37" s="110" t="s">
        <v>902</v>
      </c>
      <c r="B37" s="435">
        <v>5158.2</v>
      </c>
      <c r="C37" s="435"/>
      <c r="D37" s="435" t="s">
        <v>294</v>
      </c>
      <c r="E37" s="435"/>
      <c r="F37" s="479">
        <v>7376.7</v>
      </c>
      <c r="G37" s="479"/>
      <c r="H37" s="479">
        <v>8485.2000000000007</v>
      </c>
      <c r="I37" s="479"/>
      <c r="J37" s="254">
        <v>6859.7999999999993</v>
      </c>
      <c r="K37" s="474" t="s">
        <v>1050</v>
      </c>
      <c r="L37" s="474"/>
    </row>
    <row r="38" spans="1:12" x14ac:dyDescent="0.25">
      <c r="A38" s="110" t="s">
        <v>106</v>
      </c>
      <c r="B38" s="548">
        <v>2002.9</v>
      </c>
      <c r="C38" s="548"/>
      <c r="D38" s="548">
        <v>2312.4</v>
      </c>
      <c r="E38" s="548"/>
      <c r="F38" s="549">
        <v>3437.4</v>
      </c>
      <c r="G38" s="549"/>
      <c r="H38" s="549">
        <v>3084.5</v>
      </c>
      <c r="I38" s="549"/>
      <c r="J38" s="271">
        <v>4350.3</v>
      </c>
      <c r="K38" s="474" t="s">
        <v>107</v>
      </c>
      <c r="L38" s="474"/>
    </row>
    <row r="39" spans="1:12" x14ac:dyDescent="0.25">
      <c r="A39" s="110" t="s">
        <v>108</v>
      </c>
      <c r="B39" s="435">
        <v>7134.5</v>
      </c>
      <c r="C39" s="435"/>
      <c r="D39" s="435">
        <v>6524.7</v>
      </c>
      <c r="E39" s="435"/>
      <c r="F39" s="479">
        <v>13514.6</v>
      </c>
      <c r="G39" s="479"/>
      <c r="H39" s="479">
        <v>14181</v>
      </c>
      <c r="I39" s="479"/>
      <c r="J39" s="162">
        <v>13322.2</v>
      </c>
      <c r="K39" s="474" t="s">
        <v>109</v>
      </c>
      <c r="L39" s="474"/>
    </row>
    <row r="40" spans="1:12" x14ac:dyDescent="0.25">
      <c r="A40" s="110" t="s">
        <v>253</v>
      </c>
      <c r="B40" s="435">
        <v>2081.6999999999998</v>
      </c>
      <c r="C40" s="435"/>
      <c r="D40" s="435">
        <v>2278.1999999999998</v>
      </c>
      <c r="E40" s="435"/>
      <c r="F40" s="479">
        <v>3879.5</v>
      </c>
      <c r="G40" s="479"/>
      <c r="H40" s="479">
        <v>4141.2</v>
      </c>
      <c r="I40" s="479"/>
      <c r="J40" s="162">
        <v>2518.1999999999998</v>
      </c>
      <c r="K40" s="474" t="s">
        <v>255</v>
      </c>
      <c r="L40" s="474"/>
    </row>
    <row r="41" spans="1:12" x14ac:dyDescent="0.25">
      <c r="A41" s="110" t="s">
        <v>180</v>
      </c>
      <c r="B41" s="435">
        <v>4.9000000000000004</v>
      </c>
      <c r="C41" s="435"/>
      <c r="D41" s="435">
        <v>1.6</v>
      </c>
      <c r="E41" s="435"/>
      <c r="F41" s="479" t="s">
        <v>288</v>
      </c>
      <c r="G41" s="479"/>
      <c r="H41" s="479" t="s">
        <v>25</v>
      </c>
      <c r="I41" s="479"/>
      <c r="J41" s="162">
        <v>0</v>
      </c>
      <c r="K41" s="474" t="s">
        <v>181</v>
      </c>
      <c r="L41" s="474"/>
    </row>
    <row r="42" spans="1:12" x14ac:dyDescent="0.25">
      <c r="A42" s="110" t="s">
        <v>684</v>
      </c>
      <c r="B42" s="435">
        <v>1754.7</v>
      </c>
      <c r="C42" s="435"/>
      <c r="D42" s="435">
        <v>1487.9</v>
      </c>
      <c r="E42" s="435"/>
      <c r="F42" s="479">
        <v>1979</v>
      </c>
      <c r="G42" s="479"/>
      <c r="H42" s="479">
        <v>2749.1</v>
      </c>
      <c r="I42" s="479"/>
      <c r="J42" s="162">
        <v>1564.3</v>
      </c>
      <c r="K42" s="474" t="s">
        <v>138</v>
      </c>
      <c r="L42" s="474"/>
    </row>
    <row r="43" spans="1:12" x14ac:dyDescent="0.25">
      <c r="A43" s="110" t="s">
        <v>678</v>
      </c>
      <c r="B43" s="435">
        <v>1339.3</v>
      </c>
      <c r="C43" s="435"/>
      <c r="D43" s="435">
        <v>1284</v>
      </c>
      <c r="E43" s="435"/>
      <c r="F43" s="479">
        <v>1963.3</v>
      </c>
      <c r="G43" s="479"/>
      <c r="H43" s="479">
        <v>2368.6999999999998</v>
      </c>
      <c r="I43" s="479"/>
      <c r="J43" s="162">
        <v>1926.6000000000001</v>
      </c>
      <c r="K43" s="474" t="s">
        <v>261</v>
      </c>
      <c r="L43" s="474"/>
    </row>
    <row r="44" spans="1:12" x14ac:dyDescent="0.25">
      <c r="A44" s="110" t="s">
        <v>694</v>
      </c>
      <c r="B44" s="435">
        <v>64.8</v>
      </c>
      <c r="C44" s="435"/>
      <c r="D44" s="435">
        <v>76.099999999999994</v>
      </c>
      <c r="E44" s="435"/>
      <c r="F44" s="479">
        <v>93.6</v>
      </c>
      <c r="G44" s="479"/>
      <c r="H44" s="479">
        <v>52</v>
      </c>
      <c r="I44" s="479"/>
      <c r="J44" s="162">
        <v>118.5</v>
      </c>
      <c r="K44" s="474" t="s">
        <v>187</v>
      </c>
      <c r="L44" s="474"/>
    </row>
    <row r="45" spans="1:12" x14ac:dyDescent="0.25">
      <c r="A45" s="111" t="s">
        <v>262</v>
      </c>
      <c r="B45" s="449">
        <v>1806.7</v>
      </c>
      <c r="C45" s="449"/>
      <c r="D45" s="449" t="s">
        <v>295</v>
      </c>
      <c r="E45" s="449"/>
      <c r="F45" s="486">
        <v>4734.7</v>
      </c>
      <c r="G45" s="486"/>
      <c r="H45" s="486">
        <v>3499.4</v>
      </c>
      <c r="I45" s="486"/>
      <c r="J45" s="314">
        <v>5846.1</v>
      </c>
      <c r="K45" s="487" t="s">
        <v>264</v>
      </c>
      <c r="L45" s="487"/>
    </row>
    <row r="46" spans="1:12" x14ac:dyDescent="0.25">
      <c r="A46" s="141" t="s">
        <v>265</v>
      </c>
      <c r="B46" s="435">
        <v>19798.599999999999</v>
      </c>
      <c r="C46" s="435"/>
      <c r="D46" s="435">
        <v>22089.7</v>
      </c>
      <c r="E46" s="435"/>
      <c r="F46" s="479">
        <v>26808.7</v>
      </c>
      <c r="G46" s="479"/>
      <c r="H46" s="479">
        <v>29570.799999999999</v>
      </c>
      <c r="I46" s="479"/>
      <c r="J46" s="162">
        <v>33640.6</v>
      </c>
      <c r="K46" s="473" t="s">
        <v>267</v>
      </c>
      <c r="L46" s="473"/>
    </row>
    <row r="47" spans="1:12" ht="25.5" x14ac:dyDescent="0.25">
      <c r="A47" s="168" t="s">
        <v>714</v>
      </c>
      <c r="B47" s="543">
        <v>10488.1</v>
      </c>
      <c r="C47" s="543"/>
      <c r="D47" s="543">
        <v>12157.7</v>
      </c>
      <c r="E47" s="543"/>
      <c r="F47" s="544">
        <v>16128.7</v>
      </c>
      <c r="G47" s="544"/>
      <c r="H47" s="544">
        <v>16819.599999999999</v>
      </c>
      <c r="I47" s="544"/>
      <c r="J47" s="169">
        <v>17850</v>
      </c>
      <c r="K47" s="538" t="s">
        <v>1049</v>
      </c>
      <c r="L47" s="538"/>
    </row>
    <row r="48" spans="1:12" x14ac:dyDescent="0.25">
      <c r="A48" s="110" t="s">
        <v>679</v>
      </c>
      <c r="B48" s="435">
        <v>8196.5</v>
      </c>
      <c r="C48" s="435"/>
      <c r="D48" s="435">
        <v>8791.6</v>
      </c>
      <c r="E48" s="435"/>
      <c r="F48" s="479">
        <v>9420.7999999999993</v>
      </c>
      <c r="G48" s="479"/>
      <c r="H48" s="479">
        <v>11259.3</v>
      </c>
      <c r="I48" s="479"/>
      <c r="J48" s="162">
        <v>13920.2</v>
      </c>
      <c r="K48" s="474" t="s">
        <v>101</v>
      </c>
      <c r="L48" s="474"/>
    </row>
    <row r="49" spans="1:12" x14ac:dyDescent="0.25">
      <c r="A49" s="110" t="s">
        <v>188</v>
      </c>
      <c r="B49" s="435">
        <v>574</v>
      </c>
      <c r="C49" s="435"/>
      <c r="D49" s="435">
        <v>620.5</v>
      </c>
      <c r="E49" s="435"/>
      <c r="F49" s="479">
        <v>665.8</v>
      </c>
      <c r="G49" s="479"/>
      <c r="H49" s="479">
        <v>783.9</v>
      </c>
      <c r="I49" s="479"/>
      <c r="J49" s="162">
        <v>977.8</v>
      </c>
      <c r="K49" s="474" t="s">
        <v>189</v>
      </c>
      <c r="L49" s="474"/>
    </row>
    <row r="50" spans="1:12" x14ac:dyDescent="0.25">
      <c r="A50" s="110" t="s">
        <v>705</v>
      </c>
      <c r="B50" s="435">
        <v>30.8</v>
      </c>
      <c r="C50" s="435"/>
      <c r="D50" s="435">
        <v>58.6</v>
      </c>
      <c r="E50" s="435"/>
      <c r="F50" s="479">
        <v>12.9</v>
      </c>
      <c r="G50" s="479"/>
      <c r="H50" s="479">
        <v>21.9</v>
      </c>
      <c r="I50" s="479"/>
      <c r="J50" s="162">
        <v>6.8000000000000007</v>
      </c>
      <c r="K50" s="474" t="s">
        <v>271</v>
      </c>
      <c r="L50" s="474"/>
    </row>
    <row r="51" spans="1:12" x14ac:dyDescent="0.25">
      <c r="A51" s="110" t="s">
        <v>262</v>
      </c>
      <c r="B51" s="435">
        <v>509.2</v>
      </c>
      <c r="C51" s="435"/>
      <c r="D51" s="435">
        <v>461.3</v>
      </c>
      <c r="E51" s="435"/>
      <c r="F51" s="479">
        <v>580.5</v>
      </c>
      <c r="G51" s="479"/>
      <c r="H51" s="479">
        <v>686.1</v>
      </c>
      <c r="I51" s="479"/>
      <c r="J51" s="162">
        <v>885.8</v>
      </c>
      <c r="K51" s="474" t="s">
        <v>264</v>
      </c>
      <c r="L51" s="474"/>
    </row>
    <row r="52" spans="1:12" ht="25.5" x14ac:dyDescent="0.25">
      <c r="A52" s="115" t="s">
        <v>715</v>
      </c>
      <c r="B52" s="435">
        <v>665.4</v>
      </c>
      <c r="C52" s="435"/>
      <c r="D52" s="435">
        <v>781.5</v>
      </c>
      <c r="E52" s="435"/>
      <c r="F52" s="479">
        <v>956.28</v>
      </c>
      <c r="G52" s="479"/>
      <c r="H52" s="479">
        <v>1136.4000000000001</v>
      </c>
      <c r="I52" s="479"/>
      <c r="J52" s="162">
        <v>1445.1</v>
      </c>
      <c r="K52" s="502" t="s">
        <v>1186</v>
      </c>
      <c r="L52" s="502"/>
    </row>
    <row r="53" spans="1:12" x14ac:dyDescent="0.25">
      <c r="A53" s="115" t="s">
        <v>83</v>
      </c>
      <c r="B53" s="435" t="s">
        <v>25</v>
      </c>
      <c r="C53" s="435"/>
      <c r="D53" s="435" t="s">
        <v>25</v>
      </c>
      <c r="E53" s="435"/>
      <c r="F53" s="479" t="s">
        <v>288</v>
      </c>
      <c r="G53" s="479"/>
      <c r="H53" s="479" t="s">
        <v>25</v>
      </c>
      <c r="I53" s="479"/>
      <c r="J53" s="170" t="s">
        <v>35</v>
      </c>
      <c r="K53" s="474" t="s">
        <v>84</v>
      </c>
      <c r="L53" s="474"/>
    </row>
    <row r="54" spans="1:12" x14ac:dyDescent="0.25">
      <c r="A54" s="115" t="s">
        <v>85</v>
      </c>
      <c r="B54" s="435">
        <v>102.6</v>
      </c>
      <c r="C54" s="435"/>
      <c r="D54" s="435">
        <v>96.9</v>
      </c>
      <c r="E54" s="435"/>
      <c r="F54" s="479">
        <v>111.8</v>
      </c>
      <c r="G54" s="479"/>
      <c r="H54" s="479">
        <v>181.9</v>
      </c>
      <c r="I54" s="479"/>
      <c r="J54" s="162">
        <v>617.20000000000005</v>
      </c>
      <c r="K54" s="474" t="s">
        <v>86</v>
      </c>
      <c r="L54" s="474"/>
    </row>
    <row r="55" spans="1:12" x14ac:dyDescent="0.25">
      <c r="A55" s="115" t="s">
        <v>87</v>
      </c>
      <c r="B55" s="435">
        <v>36.1</v>
      </c>
      <c r="C55" s="435"/>
      <c r="D55" s="435">
        <v>44.4</v>
      </c>
      <c r="E55" s="435"/>
      <c r="F55" s="479">
        <v>41.51</v>
      </c>
      <c r="G55" s="479"/>
      <c r="H55" s="479">
        <v>255.3</v>
      </c>
      <c r="I55" s="479"/>
      <c r="J55" s="162">
        <v>555.29999999999995</v>
      </c>
      <c r="K55" s="474" t="s">
        <v>89</v>
      </c>
      <c r="L55" s="474"/>
    </row>
    <row r="56" spans="1:12" ht="27.75" customHeight="1" x14ac:dyDescent="0.25">
      <c r="A56" s="141" t="s">
        <v>699</v>
      </c>
      <c r="B56" s="547"/>
      <c r="C56" s="547"/>
      <c r="D56" s="547"/>
      <c r="E56" s="547"/>
      <c r="F56" s="479"/>
      <c r="G56" s="479"/>
      <c r="H56" s="479"/>
      <c r="I56" s="479"/>
      <c r="J56" s="162"/>
      <c r="K56" s="483" t="s">
        <v>296</v>
      </c>
      <c r="L56" s="483"/>
    </row>
    <row r="57" spans="1:12" x14ac:dyDescent="0.25">
      <c r="A57" s="115" t="s">
        <v>193</v>
      </c>
      <c r="B57" s="435">
        <v>25350.1</v>
      </c>
      <c r="C57" s="435"/>
      <c r="D57" s="435" t="s">
        <v>297</v>
      </c>
      <c r="E57" s="435"/>
      <c r="F57" s="479">
        <v>45551.199999999997</v>
      </c>
      <c r="G57" s="479"/>
      <c r="H57" s="479">
        <v>43228.6</v>
      </c>
      <c r="I57" s="479"/>
      <c r="J57" s="162">
        <v>48542.1</v>
      </c>
      <c r="K57" s="474" t="s">
        <v>242</v>
      </c>
      <c r="L57" s="474"/>
    </row>
    <row r="58" spans="1:12" ht="25.5" customHeight="1" x14ac:dyDescent="0.25">
      <c r="A58" s="115" t="s">
        <v>298</v>
      </c>
      <c r="B58" s="435">
        <v>24732.6</v>
      </c>
      <c r="C58" s="435"/>
      <c r="D58" s="435" t="s">
        <v>299</v>
      </c>
      <c r="E58" s="435"/>
      <c r="F58" s="479">
        <v>44761.2</v>
      </c>
      <c r="G58" s="479"/>
      <c r="H58" s="479">
        <v>41960.2</v>
      </c>
      <c r="I58" s="479"/>
      <c r="J58" s="162">
        <v>47012.5</v>
      </c>
      <c r="K58" s="474" t="s">
        <v>198</v>
      </c>
      <c r="L58" s="474"/>
    </row>
    <row r="59" spans="1:12" x14ac:dyDescent="0.25">
      <c r="A59" s="141" t="s">
        <v>716</v>
      </c>
      <c r="B59" s="476">
        <v>11815.6</v>
      </c>
      <c r="C59" s="476"/>
      <c r="D59" s="476">
        <v>19359.400000000001</v>
      </c>
      <c r="E59" s="476"/>
      <c r="F59" s="477">
        <v>25230.799999999999</v>
      </c>
      <c r="G59" s="477"/>
      <c r="H59" s="477">
        <v>18484</v>
      </c>
      <c r="I59" s="477"/>
      <c r="J59" s="160">
        <v>22333</v>
      </c>
      <c r="K59" s="473" t="s">
        <v>247</v>
      </c>
      <c r="L59" s="473"/>
    </row>
    <row r="60" spans="1:12" ht="24" customHeight="1" x14ac:dyDescent="0.25">
      <c r="A60" s="110" t="s">
        <v>248</v>
      </c>
      <c r="B60" s="435">
        <v>3103.4</v>
      </c>
      <c r="C60" s="435"/>
      <c r="D60" s="435" t="s">
        <v>300</v>
      </c>
      <c r="E60" s="435"/>
      <c r="F60" s="479">
        <v>2856.4</v>
      </c>
      <c r="G60" s="479"/>
      <c r="H60" s="479">
        <v>3769.8</v>
      </c>
      <c r="I60" s="479"/>
      <c r="J60" s="162">
        <v>3441.2</v>
      </c>
      <c r="K60" s="474" t="s">
        <v>1048</v>
      </c>
      <c r="L60" s="474"/>
    </row>
    <row r="61" spans="1:12" x14ac:dyDescent="0.25">
      <c r="A61" s="110" t="s">
        <v>106</v>
      </c>
      <c r="B61" s="435">
        <v>3312</v>
      </c>
      <c r="C61" s="435"/>
      <c r="D61" s="435">
        <v>5592.1</v>
      </c>
      <c r="E61" s="435"/>
      <c r="F61" s="479">
        <v>10720.3</v>
      </c>
      <c r="G61" s="479"/>
      <c r="H61" s="479">
        <v>5921</v>
      </c>
      <c r="I61" s="479"/>
      <c r="J61" s="162">
        <v>6567.7</v>
      </c>
      <c r="K61" s="474" t="s">
        <v>107</v>
      </c>
      <c r="L61" s="474"/>
    </row>
    <row r="62" spans="1:12" x14ac:dyDescent="0.25">
      <c r="A62" s="110" t="s">
        <v>108</v>
      </c>
      <c r="B62" s="435">
        <v>1561.2</v>
      </c>
      <c r="C62" s="435"/>
      <c r="D62" s="435">
        <v>3043.6</v>
      </c>
      <c r="E62" s="435"/>
      <c r="F62" s="479">
        <v>3143.4</v>
      </c>
      <c r="G62" s="479"/>
      <c r="H62" s="479">
        <v>2386.1</v>
      </c>
      <c r="I62" s="479"/>
      <c r="J62" s="162">
        <v>2738.9</v>
      </c>
      <c r="K62" s="474" t="s">
        <v>109</v>
      </c>
      <c r="L62" s="474"/>
    </row>
    <row r="63" spans="1:12" ht="25.5" customHeight="1" x14ac:dyDescent="0.25">
      <c r="A63" s="110" t="s">
        <v>256</v>
      </c>
      <c r="B63" s="106"/>
      <c r="C63" s="106">
        <v>0</v>
      </c>
      <c r="D63" s="106">
        <v>0</v>
      </c>
      <c r="E63" s="106">
        <v>0</v>
      </c>
      <c r="F63" s="162"/>
      <c r="G63" s="162">
        <v>0</v>
      </c>
      <c r="H63" s="162"/>
      <c r="I63" s="162">
        <v>1.1000000000000001</v>
      </c>
      <c r="J63" s="162">
        <v>3.4</v>
      </c>
      <c r="K63" s="545" t="s">
        <v>258</v>
      </c>
      <c r="L63" s="546"/>
    </row>
    <row r="64" spans="1:12" x14ac:dyDescent="0.25">
      <c r="A64" s="110" t="s">
        <v>678</v>
      </c>
      <c r="B64" s="435">
        <v>2109.3000000000002</v>
      </c>
      <c r="C64" s="435"/>
      <c r="D64" s="435">
        <v>4508.1000000000004</v>
      </c>
      <c r="E64" s="435"/>
      <c r="F64" s="479">
        <v>4020.8</v>
      </c>
      <c r="G64" s="479"/>
      <c r="H64" s="479">
        <v>2487.9</v>
      </c>
      <c r="I64" s="479"/>
      <c r="J64" s="162">
        <v>5658.7999999999993</v>
      </c>
      <c r="K64" s="474" t="s">
        <v>301</v>
      </c>
      <c r="L64" s="474"/>
    </row>
    <row r="65" spans="1:12" x14ac:dyDescent="0.25">
      <c r="A65" s="110" t="s">
        <v>694</v>
      </c>
      <c r="B65" s="435">
        <v>0</v>
      </c>
      <c r="C65" s="435"/>
      <c r="D65" s="435">
        <v>0</v>
      </c>
      <c r="E65" s="435"/>
      <c r="F65" s="479" t="s">
        <v>288</v>
      </c>
      <c r="G65" s="479"/>
      <c r="H65" s="479">
        <v>0</v>
      </c>
      <c r="I65" s="479"/>
      <c r="J65" s="162">
        <v>0</v>
      </c>
      <c r="K65" s="474" t="s">
        <v>187</v>
      </c>
      <c r="L65" s="474"/>
    </row>
    <row r="66" spans="1:12" x14ac:dyDescent="0.25">
      <c r="A66" s="110" t="s">
        <v>262</v>
      </c>
      <c r="B66" s="435">
        <v>1729.7</v>
      </c>
      <c r="C66" s="435"/>
      <c r="D66" s="435">
        <v>3083.5</v>
      </c>
      <c r="E66" s="435"/>
      <c r="F66" s="479">
        <v>4490</v>
      </c>
      <c r="G66" s="479"/>
      <c r="H66" s="479">
        <v>3918.1</v>
      </c>
      <c r="I66" s="479"/>
      <c r="J66" s="162">
        <v>3923.0000000000014</v>
      </c>
      <c r="K66" s="474" t="s">
        <v>264</v>
      </c>
      <c r="L66" s="474"/>
    </row>
    <row r="67" spans="1:12" x14ac:dyDescent="0.25">
      <c r="A67" s="141" t="s">
        <v>265</v>
      </c>
      <c r="B67" s="476">
        <v>12917</v>
      </c>
      <c r="C67" s="476"/>
      <c r="D67" s="476">
        <v>14760.6</v>
      </c>
      <c r="E67" s="476"/>
      <c r="F67" s="477">
        <v>19530.400000000001</v>
      </c>
      <c r="G67" s="477"/>
      <c r="H67" s="477">
        <v>23476.2</v>
      </c>
      <c r="I67" s="477"/>
      <c r="J67" s="160">
        <v>24679.5</v>
      </c>
      <c r="K67" s="473" t="s">
        <v>267</v>
      </c>
      <c r="L67" s="473"/>
    </row>
    <row r="68" spans="1:12" ht="25.5" x14ac:dyDescent="0.25">
      <c r="A68" s="110" t="s">
        <v>709</v>
      </c>
      <c r="B68" s="435">
        <v>8255.6</v>
      </c>
      <c r="C68" s="435"/>
      <c r="D68" s="435">
        <v>9775.2000000000007</v>
      </c>
      <c r="E68" s="435"/>
      <c r="F68" s="479">
        <v>13421.6</v>
      </c>
      <c r="G68" s="479"/>
      <c r="H68" s="479">
        <v>15601.1</v>
      </c>
      <c r="I68" s="479"/>
      <c r="J68" s="162">
        <v>16715.900000000001</v>
      </c>
      <c r="K68" s="474" t="s">
        <v>1047</v>
      </c>
      <c r="L68" s="474"/>
    </row>
    <row r="69" spans="1:12" x14ac:dyDescent="0.25">
      <c r="A69" s="110" t="s">
        <v>679</v>
      </c>
      <c r="B69" s="435">
        <v>4013.6</v>
      </c>
      <c r="C69" s="435"/>
      <c r="D69" s="435">
        <v>4347.8</v>
      </c>
      <c r="E69" s="435"/>
      <c r="F69" s="479">
        <v>5472.8</v>
      </c>
      <c r="G69" s="479"/>
      <c r="H69" s="479">
        <v>7263.2</v>
      </c>
      <c r="I69" s="479"/>
      <c r="J69" s="162">
        <v>7277.1</v>
      </c>
      <c r="K69" s="474" t="s">
        <v>101</v>
      </c>
      <c r="L69" s="474"/>
    </row>
    <row r="70" spans="1:12" x14ac:dyDescent="0.25">
      <c r="A70" s="110" t="s">
        <v>188</v>
      </c>
      <c r="B70" s="435">
        <v>308.8</v>
      </c>
      <c r="C70" s="435"/>
      <c r="D70" s="435">
        <v>266.89999999999998</v>
      </c>
      <c r="E70" s="435"/>
      <c r="F70" s="479">
        <v>306.39999999999998</v>
      </c>
      <c r="G70" s="479"/>
      <c r="H70" s="479">
        <v>295</v>
      </c>
      <c r="I70" s="479"/>
      <c r="J70" s="162">
        <v>326.3</v>
      </c>
      <c r="K70" s="474" t="s">
        <v>189</v>
      </c>
      <c r="L70" s="474"/>
    </row>
    <row r="71" spans="1:12" x14ac:dyDescent="0.25">
      <c r="A71" s="110" t="s">
        <v>705</v>
      </c>
      <c r="B71" s="435">
        <v>96.3</v>
      </c>
      <c r="C71" s="435"/>
      <c r="D71" s="435">
        <v>99.2</v>
      </c>
      <c r="E71" s="435"/>
      <c r="F71" s="479">
        <v>39.4</v>
      </c>
      <c r="G71" s="479"/>
      <c r="H71" s="479">
        <v>16.100000000000001</v>
      </c>
      <c r="I71" s="479"/>
      <c r="J71" s="162">
        <v>9.8000000000000007</v>
      </c>
      <c r="K71" s="474" t="s">
        <v>271</v>
      </c>
      <c r="L71" s="474"/>
    </row>
    <row r="72" spans="1:12" x14ac:dyDescent="0.25">
      <c r="A72" s="110" t="s">
        <v>262</v>
      </c>
      <c r="B72" s="435">
        <v>242.7</v>
      </c>
      <c r="C72" s="435"/>
      <c r="D72" s="435">
        <v>271.5</v>
      </c>
      <c r="E72" s="435"/>
      <c r="F72" s="479">
        <v>290.2</v>
      </c>
      <c r="G72" s="479"/>
      <c r="H72" s="479">
        <v>300.8</v>
      </c>
      <c r="I72" s="479"/>
      <c r="J72" s="162">
        <v>350.40000000000009</v>
      </c>
      <c r="K72" s="474" t="s">
        <v>264</v>
      </c>
      <c r="L72" s="474"/>
    </row>
    <row r="73" spans="1:12" ht="25.5" x14ac:dyDescent="0.25">
      <c r="A73" s="141" t="s">
        <v>717</v>
      </c>
      <c r="B73" s="476">
        <v>519.79999999999995</v>
      </c>
      <c r="C73" s="476"/>
      <c r="D73" s="476">
        <v>547.70000000000005</v>
      </c>
      <c r="E73" s="476"/>
      <c r="F73" s="477">
        <v>619.4</v>
      </c>
      <c r="G73" s="477"/>
      <c r="H73" s="477">
        <v>654.4</v>
      </c>
      <c r="I73" s="477"/>
      <c r="J73" s="160">
        <v>736.8</v>
      </c>
      <c r="K73" s="483" t="s">
        <v>1187</v>
      </c>
      <c r="L73" s="483"/>
    </row>
    <row r="74" spans="1:12" x14ac:dyDescent="0.25">
      <c r="A74" s="141" t="s">
        <v>83</v>
      </c>
      <c r="B74" s="476">
        <v>3.8</v>
      </c>
      <c r="C74" s="476"/>
      <c r="D74" s="476">
        <v>2.9</v>
      </c>
      <c r="E74" s="476"/>
      <c r="F74" s="477">
        <v>3.3</v>
      </c>
      <c r="G74" s="477"/>
      <c r="H74" s="477">
        <v>7.5</v>
      </c>
      <c r="I74" s="477"/>
      <c r="J74" s="160">
        <v>2.2000000000000002</v>
      </c>
      <c r="K74" s="473" t="s">
        <v>84</v>
      </c>
      <c r="L74" s="473"/>
    </row>
    <row r="75" spans="1:12" x14ac:dyDescent="0.25">
      <c r="A75" s="141" t="s">
        <v>85</v>
      </c>
      <c r="B75" s="476">
        <v>61.2</v>
      </c>
      <c r="C75" s="476"/>
      <c r="D75" s="476">
        <v>47.1</v>
      </c>
      <c r="E75" s="476"/>
      <c r="F75" s="477">
        <v>55.4</v>
      </c>
      <c r="G75" s="477"/>
      <c r="H75" s="477">
        <v>97.1</v>
      </c>
      <c r="I75" s="477"/>
      <c r="J75" s="160">
        <v>140.6</v>
      </c>
      <c r="K75" s="473" t="s">
        <v>86</v>
      </c>
      <c r="L75" s="473"/>
    </row>
    <row r="76" spans="1:12" x14ac:dyDescent="0.25">
      <c r="A76" s="141" t="s">
        <v>87</v>
      </c>
      <c r="B76" s="476">
        <v>32.700000000000003</v>
      </c>
      <c r="C76" s="476"/>
      <c r="D76" s="476">
        <v>57.2</v>
      </c>
      <c r="E76" s="476"/>
      <c r="F76" s="477">
        <v>111.9</v>
      </c>
      <c r="G76" s="477"/>
      <c r="H76" s="477">
        <v>509.4</v>
      </c>
      <c r="I76" s="477"/>
      <c r="J76" s="160">
        <v>650</v>
      </c>
      <c r="K76" s="473" t="s">
        <v>89</v>
      </c>
      <c r="L76" s="473"/>
    </row>
    <row r="77" spans="1:12" x14ac:dyDescent="0.25">
      <c r="A77" s="141" t="s">
        <v>220</v>
      </c>
      <c r="B77" s="540"/>
      <c r="C77" s="540"/>
      <c r="D77" s="540"/>
      <c r="E77" s="540"/>
      <c r="F77" s="477"/>
      <c r="G77" s="477"/>
      <c r="H77" s="477"/>
      <c r="I77" s="477"/>
      <c r="J77" s="160"/>
      <c r="K77" s="483" t="s">
        <v>233</v>
      </c>
      <c r="L77" s="483"/>
    </row>
    <row r="78" spans="1:12" x14ac:dyDescent="0.25">
      <c r="A78" s="141" t="s">
        <v>193</v>
      </c>
      <c r="B78" s="476">
        <v>14419.1</v>
      </c>
      <c r="C78" s="476"/>
      <c r="D78" s="476" t="s">
        <v>302</v>
      </c>
      <c r="E78" s="476"/>
      <c r="F78" s="477" t="s">
        <v>303</v>
      </c>
      <c r="G78" s="477"/>
      <c r="H78" s="477">
        <v>25005.200000000001</v>
      </c>
      <c r="I78" s="477"/>
      <c r="J78" s="160">
        <v>27101.599999999999</v>
      </c>
      <c r="K78" s="473" t="s">
        <v>242</v>
      </c>
      <c r="L78" s="473"/>
    </row>
    <row r="79" spans="1:12" ht="27" customHeight="1" x14ac:dyDescent="0.25">
      <c r="A79" s="141" t="s">
        <v>298</v>
      </c>
      <c r="B79" s="476">
        <v>13947.5</v>
      </c>
      <c r="C79" s="476"/>
      <c r="D79" s="476">
        <v>16170.1</v>
      </c>
      <c r="E79" s="476"/>
      <c r="F79" s="477">
        <v>21415.9</v>
      </c>
      <c r="G79" s="477"/>
      <c r="H79" s="477">
        <v>24246.7</v>
      </c>
      <c r="I79" s="477"/>
      <c r="J79" s="160">
        <v>25907.9</v>
      </c>
      <c r="K79" s="473" t="s">
        <v>198</v>
      </c>
      <c r="L79" s="473"/>
    </row>
    <row r="80" spans="1:12" x14ac:dyDescent="0.25">
      <c r="A80" s="141" t="s">
        <v>716</v>
      </c>
      <c r="B80" s="476">
        <v>2901.3</v>
      </c>
      <c r="C80" s="476"/>
      <c r="D80" s="476">
        <v>4315.2</v>
      </c>
      <c r="E80" s="476"/>
      <c r="F80" s="477">
        <v>5799.7</v>
      </c>
      <c r="G80" s="477"/>
      <c r="H80" s="477">
        <v>6216.7</v>
      </c>
      <c r="I80" s="477"/>
      <c r="J80" s="160">
        <v>6120.7999999999993</v>
      </c>
      <c r="K80" s="473" t="s">
        <v>247</v>
      </c>
      <c r="L80" s="473"/>
    </row>
    <row r="81" spans="1:12" ht="25.5" x14ac:dyDescent="0.25">
      <c r="A81" s="110" t="s">
        <v>902</v>
      </c>
      <c r="B81" s="435">
        <v>555.6</v>
      </c>
      <c r="C81" s="435"/>
      <c r="D81" s="435">
        <v>621.4</v>
      </c>
      <c r="E81" s="435"/>
      <c r="F81" s="479">
        <v>887.1</v>
      </c>
      <c r="G81" s="479"/>
      <c r="H81" s="479">
        <v>1110.9000000000001</v>
      </c>
      <c r="I81" s="479"/>
      <c r="J81" s="162">
        <v>1114.1000000000001</v>
      </c>
      <c r="K81" s="474" t="s">
        <v>1046</v>
      </c>
      <c r="L81" s="474"/>
    </row>
    <row r="82" spans="1:12" x14ac:dyDescent="0.25">
      <c r="A82" s="110" t="s">
        <v>106</v>
      </c>
      <c r="B82" s="435">
        <v>606.20000000000005</v>
      </c>
      <c r="C82" s="435"/>
      <c r="D82" s="435">
        <v>1372.3</v>
      </c>
      <c r="E82" s="435"/>
      <c r="F82" s="479">
        <v>1995.6</v>
      </c>
      <c r="G82" s="479"/>
      <c r="H82" s="479">
        <v>1641.6</v>
      </c>
      <c r="I82" s="479"/>
      <c r="J82" s="162">
        <v>1856.1</v>
      </c>
      <c r="K82" s="474" t="s">
        <v>107</v>
      </c>
      <c r="L82" s="474"/>
    </row>
    <row r="83" spans="1:12" x14ac:dyDescent="0.25">
      <c r="A83" s="110" t="s">
        <v>108</v>
      </c>
      <c r="B83" s="435">
        <v>191.4</v>
      </c>
      <c r="C83" s="435"/>
      <c r="D83" s="435">
        <v>251.3</v>
      </c>
      <c r="E83" s="435"/>
      <c r="F83" s="479">
        <v>323.5</v>
      </c>
      <c r="G83" s="479"/>
      <c r="H83" s="479">
        <v>310.8</v>
      </c>
      <c r="I83" s="479"/>
      <c r="J83" s="162">
        <v>321.60000000000002</v>
      </c>
      <c r="K83" s="474" t="s">
        <v>109</v>
      </c>
      <c r="L83" s="474"/>
    </row>
    <row r="84" spans="1:12" x14ac:dyDescent="0.25">
      <c r="A84" s="110" t="s">
        <v>256</v>
      </c>
      <c r="B84" s="435">
        <v>0</v>
      </c>
      <c r="C84" s="435"/>
      <c r="D84" s="435">
        <v>0</v>
      </c>
      <c r="E84" s="435"/>
      <c r="F84" s="479">
        <v>0</v>
      </c>
      <c r="G84" s="479"/>
      <c r="H84" s="479" t="s">
        <v>25</v>
      </c>
      <c r="I84" s="479"/>
      <c r="J84" s="162">
        <v>0</v>
      </c>
      <c r="K84" s="474" t="s">
        <v>258</v>
      </c>
      <c r="L84" s="474"/>
    </row>
    <row r="85" spans="1:12" x14ac:dyDescent="0.25">
      <c r="A85" s="110" t="s">
        <v>678</v>
      </c>
      <c r="B85" s="435">
        <v>17.3</v>
      </c>
      <c r="C85" s="435"/>
      <c r="D85" s="435">
        <v>23.3</v>
      </c>
      <c r="E85" s="435"/>
      <c r="F85" s="479">
        <v>27.1</v>
      </c>
      <c r="G85" s="479"/>
      <c r="H85" s="479">
        <v>33.700000000000003</v>
      </c>
      <c r="I85" s="479"/>
      <c r="J85" s="162">
        <v>35.700000000000003</v>
      </c>
      <c r="K85" s="474" t="s">
        <v>304</v>
      </c>
      <c r="L85" s="474"/>
    </row>
    <row r="86" spans="1:12" x14ac:dyDescent="0.25">
      <c r="A86" s="110" t="s">
        <v>262</v>
      </c>
      <c r="B86" s="435">
        <v>1530.8</v>
      </c>
      <c r="C86" s="435"/>
      <c r="D86" s="435">
        <v>2046.9</v>
      </c>
      <c r="E86" s="435"/>
      <c r="F86" s="479">
        <v>2566.3000000000002</v>
      </c>
      <c r="G86" s="479"/>
      <c r="H86" s="479">
        <v>3119.7</v>
      </c>
      <c r="I86" s="479"/>
      <c r="J86" s="162">
        <v>2793.2999999999997</v>
      </c>
      <c r="K86" s="474" t="s">
        <v>264</v>
      </c>
      <c r="L86" s="474"/>
    </row>
    <row r="87" spans="1:12" x14ac:dyDescent="0.25">
      <c r="A87" s="141" t="s">
        <v>265</v>
      </c>
      <c r="B87" s="541">
        <v>11046.2</v>
      </c>
      <c r="C87" s="541"/>
      <c r="D87" s="541" t="s">
        <v>305</v>
      </c>
      <c r="E87" s="541"/>
      <c r="F87" s="542">
        <v>15616.2</v>
      </c>
      <c r="G87" s="542"/>
      <c r="H87" s="542">
        <v>18030</v>
      </c>
      <c r="I87" s="542"/>
      <c r="J87" s="171">
        <v>19787.100000000002</v>
      </c>
      <c r="K87" s="473" t="s">
        <v>267</v>
      </c>
      <c r="L87" s="473"/>
    </row>
    <row r="88" spans="1:12" ht="25.5" x14ac:dyDescent="0.25">
      <c r="A88" s="168" t="s">
        <v>709</v>
      </c>
      <c r="B88" s="543">
        <v>8146.6</v>
      </c>
      <c r="C88" s="543"/>
      <c r="D88" s="543">
        <v>8988.5</v>
      </c>
      <c r="E88" s="543"/>
      <c r="F88" s="544">
        <v>12252.1</v>
      </c>
      <c r="G88" s="544"/>
      <c r="H88" s="544">
        <v>13959.8</v>
      </c>
      <c r="I88" s="544"/>
      <c r="J88" s="169">
        <v>15032.8</v>
      </c>
      <c r="K88" s="538" t="s">
        <v>1045</v>
      </c>
      <c r="L88" s="538"/>
    </row>
    <row r="89" spans="1:12" x14ac:dyDescent="0.25">
      <c r="A89" s="110" t="s">
        <v>679</v>
      </c>
      <c r="B89" s="435">
        <v>2522.1</v>
      </c>
      <c r="C89" s="435"/>
      <c r="D89" s="435">
        <v>2574.9</v>
      </c>
      <c r="E89" s="435"/>
      <c r="F89" s="479">
        <v>2924.5</v>
      </c>
      <c r="G89" s="479"/>
      <c r="H89" s="479">
        <v>3700</v>
      </c>
      <c r="I89" s="479"/>
      <c r="J89" s="162">
        <v>4306.1000000000004</v>
      </c>
      <c r="K89" s="474" t="s">
        <v>101</v>
      </c>
      <c r="L89" s="474"/>
    </row>
    <row r="90" spans="1:12" x14ac:dyDescent="0.25">
      <c r="A90" s="110" t="s">
        <v>306</v>
      </c>
      <c r="B90" s="435">
        <v>55.7</v>
      </c>
      <c r="C90" s="435"/>
      <c r="D90" s="435">
        <v>61.7</v>
      </c>
      <c r="E90" s="435"/>
      <c r="F90" s="479">
        <v>78.8</v>
      </c>
      <c r="G90" s="479"/>
      <c r="H90" s="479">
        <v>79</v>
      </c>
      <c r="I90" s="479"/>
      <c r="J90" s="162">
        <v>91.6</v>
      </c>
      <c r="K90" s="474" t="s">
        <v>189</v>
      </c>
      <c r="L90" s="474"/>
    </row>
    <row r="91" spans="1:12" x14ac:dyDescent="0.25">
      <c r="A91" s="110" t="s">
        <v>705</v>
      </c>
      <c r="B91" s="435">
        <v>148.80000000000001</v>
      </c>
      <c r="C91" s="435"/>
      <c r="D91" s="435">
        <v>21.1</v>
      </c>
      <c r="E91" s="435"/>
      <c r="F91" s="479">
        <v>130</v>
      </c>
      <c r="G91" s="479"/>
      <c r="H91" s="479">
        <v>51.4</v>
      </c>
      <c r="I91" s="479"/>
      <c r="J91" s="162">
        <v>34.200000000000003</v>
      </c>
      <c r="K91" s="474" t="s">
        <v>271</v>
      </c>
      <c r="L91" s="474"/>
    </row>
    <row r="92" spans="1:12" x14ac:dyDescent="0.25">
      <c r="A92" s="110" t="s">
        <v>262</v>
      </c>
      <c r="B92" s="435">
        <v>173</v>
      </c>
      <c r="C92" s="435"/>
      <c r="D92" s="435">
        <v>208.7</v>
      </c>
      <c r="E92" s="435"/>
      <c r="F92" s="479">
        <v>230.8</v>
      </c>
      <c r="G92" s="479"/>
      <c r="H92" s="479">
        <v>239.8</v>
      </c>
      <c r="I92" s="479"/>
      <c r="J92" s="162">
        <v>322.40000000000003</v>
      </c>
      <c r="K92" s="474" t="s">
        <v>264</v>
      </c>
      <c r="L92" s="474"/>
    </row>
    <row r="93" spans="1:12" ht="25.5" x14ac:dyDescent="0.25">
      <c r="A93" s="161" t="s">
        <v>706</v>
      </c>
      <c r="B93" s="476">
        <v>406.3</v>
      </c>
      <c r="C93" s="476"/>
      <c r="D93" s="476">
        <v>365.1</v>
      </c>
      <c r="E93" s="476"/>
      <c r="F93" s="477">
        <v>404.9</v>
      </c>
      <c r="G93" s="477"/>
      <c r="H93" s="477">
        <v>480.3</v>
      </c>
      <c r="I93" s="477"/>
      <c r="J93" s="160">
        <v>664.2</v>
      </c>
      <c r="K93" s="483" t="s">
        <v>1187</v>
      </c>
      <c r="L93" s="483"/>
    </row>
    <row r="94" spans="1:12" x14ac:dyDescent="0.25">
      <c r="A94" s="161" t="s">
        <v>83</v>
      </c>
      <c r="B94" s="476">
        <v>17.899999999999999</v>
      </c>
      <c r="C94" s="476"/>
      <c r="D94" s="476">
        <v>0</v>
      </c>
      <c r="E94" s="476"/>
      <c r="F94" s="477">
        <v>15.7</v>
      </c>
      <c r="G94" s="477"/>
      <c r="H94" s="477">
        <v>22</v>
      </c>
      <c r="I94" s="477"/>
      <c r="J94" s="160">
        <v>26.5</v>
      </c>
      <c r="K94" s="473" t="s">
        <v>84</v>
      </c>
      <c r="L94" s="473"/>
    </row>
    <row r="95" spans="1:12" x14ac:dyDescent="0.25">
      <c r="A95" s="161" t="s">
        <v>85</v>
      </c>
      <c r="B95" s="476">
        <v>47.4</v>
      </c>
      <c r="C95" s="476"/>
      <c r="D95" s="476">
        <v>46</v>
      </c>
      <c r="E95" s="476"/>
      <c r="F95" s="477">
        <v>52.2</v>
      </c>
      <c r="G95" s="477"/>
      <c r="H95" s="477">
        <v>73.5</v>
      </c>
      <c r="I95" s="477"/>
      <c r="J95" s="160">
        <v>123</v>
      </c>
      <c r="K95" s="473" t="s">
        <v>86</v>
      </c>
      <c r="L95" s="473"/>
    </row>
    <row r="96" spans="1:12" x14ac:dyDescent="0.25">
      <c r="A96" s="161" t="s">
        <v>87</v>
      </c>
      <c r="B96" s="476" t="s">
        <v>25</v>
      </c>
      <c r="C96" s="476"/>
      <c r="D96" s="476">
        <v>20.7</v>
      </c>
      <c r="E96" s="476"/>
      <c r="F96" s="477">
        <v>36.9</v>
      </c>
      <c r="G96" s="477"/>
      <c r="H96" s="477">
        <v>182.7</v>
      </c>
      <c r="I96" s="477"/>
      <c r="J96" s="160">
        <v>380</v>
      </c>
      <c r="K96" s="473" t="s">
        <v>89</v>
      </c>
      <c r="L96" s="473"/>
    </row>
    <row r="97" spans="1:12" x14ac:dyDescent="0.25">
      <c r="A97" s="161" t="s">
        <v>222</v>
      </c>
      <c r="B97" s="540"/>
      <c r="C97" s="540"/>
      <c r="D97" s="540"/>
      <c r="E97" s="540"/>
      <c r="F97" s="477"/>
      <c r="G97" s="477"/>
      <c r="H97" s="477"/>
      <c r="I97" s="477"/>
      <c r="J97" s="160"/>
      <c r="K97" s="473" t="s">
        <v>234</v>
      </c>
      <c r="L97" s="473"/>
    </row>
    <row r="98" spans="1:12" x14ac:dyDescent="0.25">
      <c r="A98" s="141" t="s">
        <v>193</v>
      </c>
      <c r="B98" s="476">
        <v>41851.699999999997</v>
      </c>
      <c r="C98" s="476"/>
      <c r="D98" s="476">
        <v>49208.2</v>
      </c>
      <c r="E98" s="476"/>
      <c r="F98" s="477">
        <v>63958</v>
      </c>
      <c r="G98" s="477"/>
      <c r="H98" s="477">
        <v>71999.399999999994</v>
      </c>
      <c r="I98" s="477"/>
      <c r="J98" s="160">
        <v>74611.3</v>
      </c>
      <c r="K98" s="483" t="s">
        <v>242</v>
      </c>
      <c r="L98" s="483"/>
    </row>
    <row r="99" spans="1:12" ht="25.5" customHeight="1" x14ac:dyDescent="0.25">
      <c r="A99" s="141" t="s">
        <v>298</v>
      </c>
      <c r="B99" s="476">
        <v>41175.800000000003</v>
      </c>
      <c r="C99" s="476"/>
      <c r="D99" s="476">
        <v>47853.3</v>
      </c>
      <c r="E99" s="476"/>
      <c r="F99" s="477">
        <v>62370.9</v>
      </c>
      <c r="G99" s="477"/>
      <c r="H99" s="477">
        <v>70386.7</v>
      </c>
      <c r="I99" s="477"/>
      <c r="J99" s="160">
        <v>72800.899999999994</v>
      </c>
      <c r="K99" s="473" t="s">
        <v>198</v>
      </c>
      <c r="L99" s="473"/>
    </row>
    <row r="100" spans="1:12" x14ac:dyDescent="0.25">
      <c r="A100" s="141" t="s">
        <v>716</v>
      </c>
      <c r="B100" s="476">
        <v>18849.900000000001</v>
      </c>
      <c r="C100" s="476"/>
      <c r="D100" s="476">
        <v>22283.7</v>
      </c>
      <c r="E100" s="476"/>
      <c r="F100" s="477">
        <v>31297.3</v>
      </c>
      <c r="G100" s="477"/>
      <c r="H100" s="477">
        <v>35891.599999999999</v>
      </c>
      <c r="I100" s="477"/>
      <c r="J100" s="160">
        <v>35324.200000000004</v>
      </c>
      <c r="K100" s="473" t="s">
        <v>247</v>
      </c>
      <c r="L100" s="473"/>
    </row>
    <row r="101" spans="1:12" ht="27.75" customHeight="1" x14ac:dyDescent="0.25">
      <c r="A101" s="110" t="s">
        <v>307</v>
      </c>
      <c r="B101" s="435">
        <v>5194.1000000000004</v>
      </c>
      <c r="C101" s="435"/>
      <c r="D101" s="435">
        <v>5906.6</v>
      </c>
      <c r="E101" s="435"/>
      <c r="F101" s="479">
        <v>7954.9</v>
      </c>
      <c r="G101" s="479"/>
      <c r="H101" s="479">
        <v>9125.6</v>
      </c>
      <c r="I101" s="479"/>
      <c r="J101" s="162">
        <v>7367.9000000000005</v>
      </c>
      <c r="K101" s="474" t="s">
        <v>1044</v>
      </c>
      <c r="L101" s="474"/>
    </row>
    <row r="102" spans="1:12" x14ac:dyDescent="0.25">
      <c r="A102" s="110" t="s">
        <v>106</v>
      </c>
      <c r="B102" s="435">
        <v>3082.2</v>
      </c>
      <c r="C102" s="435"/>
      <c r="D102" s="435">
        <v>3830.5</v>
      </c>
      <c r="E102" s="435"/>
      <c r="F102" s="479">
        <v>5661.1</v>
      </c>
      <c r="G102" s="479"/>
      <c r="H102" s="479">
        <v>5670.7</v>
      </c>
      <c r="I102" s="479"/>
      <c r="J102" s="162">
        <v>6877.6</v>
      </c>
      <c r="K102" s="474" t="s">
        <v>107</v>
      </c>
      <c r="L102" s="474"/>
    </row>
    <row r="103" spans="1:12" x14ac:dyDescent="0.25">
      <c r="A103" s="110" t="s">
        <v>108</v>
      </c>
      <c r="B103" s="435">
        <v>4457</v>
      </c>
      <c r="C103" s="435"/>
      <c r="D103" s="435">
        <v>3495.6</v>
      </c>
      <c r="E103" s="435"/>
      <c r="F103" s="479">
        <v>6814</v>
      </c>
      <c r="G103" s="479"/>
      <c r="H103" s="479">
        <v>6906.7</v>
      </c>
      <c r="I103" s="479"/>
      <c r="J103" s="162">
        <v>7789.9</v>
      </c>
      <c r="K103" s="474" t="s">
        <v>109</v>
      </c>
      <c r="L103" s="474"/>
    </row>
    <row r="104" spans="1:12" x14ac:dyDescent="0.25">
      <c r="A104" s="110" t="s">
        <v>253</v>
      </c>
      <c r="B104" s="435">
        <v>1607.8</v>
      </c>
      <c r="C104" s="435"/>
      <c r="D104" s="435">
        <v>1680.1</v>
      </c>
      <c r="E104" s="435"/>
      <c r="F104" s="479">
        <v>2904.3</v>
      </c>
      <c r="G104" s="479"/>
      <c r="H104" s="479">
        <v>3147.1</v>
      </c>
      <c r="I104" s="479"/>
      <c r="J104" s="162">
        <v>2259.1999999999998</v>
      </c>
      <c r="K104" s="474" t="s">
        <v>255</v>
      </c>
      <c r="L104" s="474"/>
    </row>
    <row r="105" spans="1:12" x14ac:dyDescent="0.25">
      <c r="A105" s="110" t="s">
        <v>180</v>
      </c>
      <c r="B105" s="435">
        <v>38.9</v>
      </c>
      <c r="C105" s="435"/>
      <c r="D105" s="435">
        <v>45</v>
      </c>
      <c r="E105" s="435"/>
      <c r="F105" s="479">
        <v>62.1</v>
      </c>
      <c r="G105" s="479"/>
      <c r="H105" s="479">
        <v>70</v>
      </c>
      <c r="I105" s="479"/>
      <c r="J105" s="162">
        <v>97.5</v>
      </c>
      <c r="K105" s="474" t="s">
        <v>181</v>
      </c>
      <c r="L105" s="474"/>
    </row>
    <row r="106" spans="1:12" x14ac:dyDescent="0.25">
      <c r="A106" s="110" t="s">
        <v>684</v>
      </c>
      <c r="B106" s="435">
        <v>547.20000000000005</v>
      </c>
      <c r="C106" s="435"/>
      <c r="D106" s="435">
        <v>1024.9000000000001</v>
      </c>
      <c r="E106" s="435"/>
      <c r="F106" s="479">
        <v>690.6</v>
      </c>
      <c r="G106" s="479"/>
      <c r="H106" s="479">
        <v>744.4</v>
      </c>
      <c r="I106" s="479"/>
      <c r="J106" s="162">
        <v>900.4</v>
      </c>
      <c r="K106" s="474" t="s">
        <v>138</v>
      </c>
      <c r="L106" s="474"/>
    </row>
    <row r="107" spans="1:12" x14ac:dyDescent="0.25">
      <c r="A107" s="168" t="s">
        <v>678</v>
      </c>
      <c r="B107" s="435">
        <v>1647.4</v>
      </c>
      <c r="C107" s="435"/>
      <c r="D107" s="435">
        <v>2354</v>
      </c>
      <c r="E107" s="435"/>
      <c r="F107" s="479">
        <v>2815.1</v>
      </c>
      <c r="G107" s="479"/>
      <c r="H107" s="479">
        <v>5368.8</v>
      </c>
      <c r="I107" s="479"/>
      <c r="J107" s="162">
        <v>3087.7000000000003</v>
      </c>
      <c r="K107" s="474" t="s">
        <v>304</v>
      </c>
      <c r="L107" s="474"/>
    </row>
    <row r="108" spans="1:12" x14ac:dyDescent="0.25">
      <c r="A108" s="110" t="s">
        <v>694</v>
      </c>
      <c r="B108" s="435">
        <v>200.3</v>
      </c>
      <c r="C108" s="435"/>
      <c r="D108" s="435">
        <v>188</v>
      </c>
      <c r="E108" s="435"/>
      <c r="F108" s="479">
        <v>191.3</v>
      </c>
      <c r="G108" s="479"/>
      <c r="H108" s="479">
        <v>209.9</v>
      </c>
      <c r="I108" s="479"/>
      <c r="J108" s="162">
        <v>90.8</v>
      </c>
      <c r="K108" s="474" t="s">
        <v>187</v>
      </c>
      <c r="L108" s="474"/>
    </row>
    <row r="109" spans="1:12" x14ac:dyDescent="0.25">
      <c r="A109" s="110" t="s">
        <v>262</v>
      </c>
      <c r="B109" s="435">
        <v>2075</v>
      </c>
      <c r="C109" s="435"/>
      <c r="D109" s="435" t="s">
        <v>308</v>
      </c>
      <c r="E109" s="435"/>
      <c r="F109" s="479">
        <v>4203.8</v>
      </c>
      <c r="G109" s="479"/>
      <c r="H109" s="479">
        <v>4648.3999999999996</v>
      </c>
      <c r="I109" s="479"/>
      <c r="J109" s="162">
        <v>6853.1999999999989</v>
      </c>
      <c r="K109" s="474" t="s">
        <v>264</v>
      </c>
      <c r="L109" s="474"/>
    </row>
    <row r="110" spans="1:12" x14ac:dyDescent="0.25">
      <c r="A110" s="141" t="s">
        <v>265</v>
      </c>
      <c r="B110" s="476">
        <v>22325.9</v>
      </c>
      <c r="C110" s="476"/>
      <c r="D110" s="476">
        <v>25569.599999999999</v>
      </c>
      <c r="E110" s="476"/>
      <c r="F110" s="477">
        <v>31073.599999999999</v>
      </c>
      <c r="G110" s="477"/>
      <c r="H110" s="477">
        <v>34495.1</v>
      </c>
      <c r="I110" s="477"/>
      <c r="J110" s="172">
        <v>37476.699999999997</v>
      </c>
      <c r="K110" s="473" t="s">
        <v>267</v>
      </c>
      <c r="L110" s="473"/>
    </row>
    <row r="111" spans="1:12" ht="25.5" x14ac:dyDescent="0.25">
      <c r="A111" s="110" t="s">
        <v>709</v>
      </c>
      <c r="B111" s="435">
        <v>14036.3</v>
      </c>
      <c r="C111" s="435"/>
      <c r="D111" s="435">
        <v>15714.4</v>
      </c>
      <c r="E111" s="435"/>
      <c r="F111" s="479">
        <v>20455.3</v>
      </c>
      <c r="G111" s="479"/>
      <c r="H111" s="479">
        <v>21929.599999999999</v>
      </c>
      <c r="I111" s="479"/>
      <c r="J111" s="162">
        <v>23019.3</v>
      </c>
      <c r="K111" s="474" t="s">
        <v>269</v>
      </c>
      <c r="L111" s="474"/>
    </row>
    <row r="112" spans="1:12" x14ac:dyDescent="0.25">
      <c r="A112" s="110" t="s">
        <v>679</v>
      </c>
      <c r="B112" s="435">
        <v>7335</v>
      </c>
      <c r="C112" s="435"/>
      <c r="D112" s="435">
        <v>8890.7000000000007</v>
      </c>
      <c r="E112" s="435"/>
      <c r="F112" s="479">
        <v>9481.2000000000007</v>
      </c>
      <c r="G112" s="479"/>
      <c r="H112" s="479">
        <v>11395.7</v>
      </c>
      <c r="I112" s="479"/>
      <c r="J112" s="162">
        <v>13041.699999999999</v>
      </c>
      <c r="K112" s="474" t="s">
        <v>101</v>
      </c>
      <c r="L112" s="474"/>
    </row>
    <row r="113" spans="1:12" x14ac:dyDescent="0.25">
      <c r="A113" s="110" t="s">
        <v>188</v>
      </c>
      <c r="B113" s="435">
        <v>484.6</v>
      </c>
      <c r="C113" s="435"/>
      <c r="D113" s="435">
        <v>542.20000000000005</v>
      </c>
      <c r="E113" s="435"/>
      <c r="F113" s="479">
        <v>618.5</v>
      </c>
      <c r="G113" s="479"/>
      <c r="H113" s="479">
        <v>550.20000000000005</v>
      </c>
      <c r="I113" s="479"/>
      <c r="J113" s="162">
        <v>686.7</v>
      </c>
      <c r="K113" s="474" t="s">
        <v>189</v>
      </c>
      <c r="L113" s="474"/>
    </row>
    <row r="114" spans="1:12" x14ac:dyDescent="0.25">
      <c r="A114" s="110" t="s">
        <v>705</v>
      </c>
      <c r="B114" s="435">
        <v>36.1</v>
      </c>
      <c r="C114" s="435"/>
      <c r="D114" s="435">
        <v>19.399999999999999</v>
      </c>
      <c r="E114" s="435"/>
      <c r="F114" s="479">
        <v>11.8</v>
      </c>
      <c r="G114" s="479"/>
      <c r="H114" s="479">
        <v>17.399999999999999</v>
      </c>
      <c r="I114" s="479"/>
      <c r="J114" s="162">
        <v>21.2</v>
      </c>
      <c r="K114" s="474" t="s">
        <v>271</v>
      </c>
      <c r="L114" s="474"/>
    </row>
    <row r="115" spans="1:12" x14ac:dyDescent="0.25">
      <c r="A115" s="110" t="s">
        <v>262</v>
      </c>
      <c r="B115" s="435">
        <v>433.9</v>
      </c>
      <c r="C115" s="435"/>
      <c r="D115" s="435">
        <v>402.9</v>
      </c>
      <c r="E115" s="435"/>
      <c r="F115" s="479">
        <v>506.8</v>
      </c>
      <c r="G115" s="479"/>
      <c r="H115" s="479">
        <v>602.20000000000005</v>
      </c>
      <c r="I115" s="479"/>
      <c r="J115" s="162">
        <v>707.80000000000177</v>
      </c>
      <c r="K115" s="474" t="s">
        <v>264</v>
      </c>
      <c r="L115" s="474"/>
    </row>
    <row r="116" spans="1:12" ht="25.5" x14ac:dyDescent="0.25">
      <c r="A116" s="161" t="s">
        <v>706</v>
      </c>
      <c r="B116" s="476">
        <v>639.9</v>
      </c>
      <c r="C116" s="476"/>
      <c r="D116" s="476">
        <v>1318</v>
      </c>
      <c r="E116" s="476"/>
      <c r="F116" s="477">
        <v>1545.7</v>
      </c>
      <c r="G116" s="477"/>
      <c r="H116" s="477">
        <v>1554.1</v>
      </c>
      <c r="I116" s="477"/>
      <c r="J116" s="160">
        <v>1706.7</v>
      </c>
      <c r="K116" s="483" t="s">
        <v>1188</v>
      </c>
      <c r="L116" s="483"/>
    </row>
    <row r="117" spans="1:12" x14ac:dyDescent="0.25">
      <c r="A117" s="161" t="s">
        <v>83</v>
      </c>
      <c r="B117" s="476" t="s">
        <v>25</v>
      </c>
      <c r="C117" s="476"/>
      <c r="D117" s="476" t="s">
        <v>25</v>
      </c>
      <c r="E117" s="476"/>
      <c r="F117" s="477" t="s">
        <v>288</v>
      </c>
      <c r="G117" s="477"/>
      <c r="H117" s="477" t="s">
        <v>25</v>
      </c>
      <c r="I117" s="477"/>
      <c r="J117" s="160" t="s">
        <v>35</v>
      </c>
      <c r="K117" s="473" t="s">
        <v>84</v>
      </c>
      <c r="L117" s="473"/>
    </row>
    <row r="118" spans="1:12" x14ac:dyDescent="0.25">
      <c r="A118" s="161" t="s">
        <v>85</v>
      </c>
      <c r="B118" s="476">
        <v>32.9</v>
      </c>
      <c r="C118" s="476"/>
      <c r="D118" s="476">
        <v>30.1</v>
      </c>
      <c r="E118" s="476"/>
      <c r="F118" s="477">
        <v>34.200000000000003</v>
      </c>
      <c r="G118" s="477"/>
      <c r="H118" s="477">
        <v>51.3</v>
      </c>
      <c r="I118" s="477"/>
      <c r="J118" s="160">
        <v>92.2</v>
      </c>
      <c r="K118" s="473" t="s">
        <v>86</v>
      </c>
      <c r="L118" s="473"/>
    </row>
    <row r="119" spans="1:12" x14ac:dyDescent="0.25">
      <c r="A119" s="161" t="s">
        <v>87</v>
      </c>
      <c r="B119" s="476">
        <v>3.1</v>
      </c>
      <c r="C119" s="476"/>
      <c r="D119" s="476">
        <v>6.8</v>
      </c>
      <c r="E119" s="476"/>
      <c r="F119" s="477">
        <v>7.2</v>
      </c>
      <c r="G119" s="477"/>
      <c r="H119" s="477">
        <v>7.3</v>
      </c>
      <c r="I119" s="477"/>
      <c r="J119" s="160">
        <v>11.5</v>
      </c>
      <c r="K119" s="473" t="s">
        <v>89</v>
      </c>
      <c r="L119" s="473"/>
    </row>
    <row r="120" spans="1:12" ht="30.75" customHeight="1" x14ac:dyDescent="0.25">
      <c r="A120" s="161" t="s">
        <v>224</v>
      </c>
      <c r="B120" s="476"/>
      <c r="C120" s="476"/>
      <c r="D120" s="476"/>
      <c r="E120" s="476"/>
      <c r="F120" s="477"/>
      <c r="G120" s="477"/>
      <c r="H120" s="477"/>
      <c r="I120" s="477"/>
      <c r="J120" s="160"/>
      <c r="K120" s="473" t="s">
        <v>235</v>
      </c>
      <c r="L120" s="473"/>
    </row>
    <row r="121" spans="1:12" x14ac:dyDescent="0.25">
      <c r="A121" s="141" t="s">
        <v>193</v>
      </c>
      <c r="B121" s="476">
        <v>20017.7</v>
      </c>
      <c r="C121" s="476"/>
      <c r="D121" s="476">
        <v>22201.4</v>
      </c>
      <c r="E121" s="476"/>
      <c r="F121" s="477">
        <v>28828.9</v>
      </c>
      <c r="G121" s="477"/>
      <c r="H121" s="477">
        <v>28182.5</v>
      </c>
      <c r="I121" s="477"/>
      <c r="J121" s="160">
        <v>29278.700000000004</v>
      </c>
      <c r="K121" s="483" t="s">
        <v>242</v>
      </c>
      <c r="L121" s="483"/>
    </row>
    <row r="122" spans="1:12" ht="23.25" customHeight="1" x14ac:dyDescent="0.25">
      <c r="A122" s="161" t="s">
        <v>243</v>
      </c>
      <c r="B122" s="476">
        <v>19432.900000000001</v>
      </c>
      <c r="C122" s="476"/>
      <c r="D122" s="476">
        <v>21628.6</v>
      </c>
      <c r="E122" s="476"/>
      <c r="F122" s="477">
        <v>27610</v>
      </c>
      <c r="G122" s="477"/>
      <c r="H122" s="477">
        <v>26528</v>
      </c>
      <c r="I122" s="477"/>
      <c r="J122" s="160">
        <v>27701.800000000003</v>
      </c>
      <c r="K122" s="473" t="s">
        <v>198</v>
      </c>
      <c r="L122" s="473"/>
    </row>
    <row r="123" spans="1:12" x14ac:dyDescent="0.25">
      <c r="A123" s="141" t="s">
        <v>716</v>
      </c>
      <c r="B123" s="476">
        <v>13896.2</v>
      </c>
      <c r="C123" s="476"/>
      <c r="D123" s="476">
        <v>15690.4</v>
      </c>
      <c r="E123" s="476"/>
      <c r="F123" s="477">
        <v>20405</v>
      </c>
      <c r="G123" s="477"/>
      <c r="H123" s="477">
        <v>18334.3</v>
      </c>
      <c r="I123" s="477"/>
      <c r="J123" s="160">
        <v>19038.200000000004</v>
      </c>
      <c r="K123" s="473" t="s">
        <v>247</v>
      </c>
      <c r="L123" s="473"/>
    </row>
    <row r="124" spans="1:12" ht="27.75" customHeight="1" x14ac:dyDescent="0.25">
      <c r="A124" s="110" t="s">
        <v>248</v>
      </c>
      <c r="B124" s="435">
        <v>6262.8</v>
      </c>
      <c r="C124" s="435"/>
      <c r="D124" s="435" t="s">
        <v>309</v>
      </c>
      <c r="E124" s="435"/>
      <c r="F124" s="479">
        <v>8260.1</v>
      </c>
      <c r="G124" s="479"/>
      <c r="H124" s="479">
        <v>7499</v>
      </c>
      <c r="I124" s="479"/>
      <c r="J124" s="162">
        <v>7239</v>
      </c>
      <c r="K124" s="474" t="s">
        <v>1043</v>
      </c>
      <c r="L124" s="474"/>
    </row>
    <row r="125" spans="1:12" x14ac:dyDescent="0.25">
      <c r="A125" s="110" t="s">
        <v>106</v>
      </c>
      <c r="B125" s="435">
        <v>3140.3</v>
      </c>
      <c r="C125" s="435"/>
      <c r="D125" s="435">
        <v>3524.3</v>
      </c>
      <c r="E125" s="435"/>
      <c r="F125" s="479">
        <v>4728.3999999999996</v>
      </c>
      <c r="G125" s="479"/>
      <c r="H125" s="479">
        <v>4825.2</v>
      </c>
      <c r="I125" s="479"/>
      <c r="J125" s="162">
        <v>5142.7</v>
      </c>
      <c r="K125" s="474" t="s">
        <v>107</v>
      </c>
      <c r="L125" s="474"/>
    </row>
    <row r="126" spans="1:12" x14ac:dyDescent="0.25">
      <c r="A126" s="110" t="s">
        <v>108</v>
      </c>
      <c r="B126" s="435">
        <v>2514.6999999999998</v>
      </c>
      <c r="C126" s="435"/>
      <c r="D126" s="435">
        <v>2166.3000000000002</v>
      </c>
      <c r="E126" s="435"/>
      <c r="F126" s="479">
        <v>4157.6000000000004</v>
      </c>
      <c r="G126" s="479"/>
      <c r="H126" s="479">
        <v>3050.3</v>
      </c>
      <c r="I126" s="479"/>
      <c r="J126" s="162">
        <v>2790.2</v>
      </c>
      <c r="K126" s="474" t="s">
        <v>109</v>
      </c>
      <c r="L126" s="474"/>
    </row>
    <row r="127" spans="1:12" x14ac:dyDescent="0.25">
      <c r="A127" s="110" t="s">
        <v>256</v>
      </c>
      <c r="B127" s="435">
        <v>68.599999999999994</v>
      </c>
      <c r="C127" s="435"/>
      <c r="D127" s="435">
        <v>45.6</v>
      </c>
      <c r="E127" s="435"/>
      <c r="F127" s="479">
        <v>51.2</v>
      </c>
      <c r="G127" s="479"/>
      <c r="H127" s="479">
        <v>170.3</v>
      </c>
      <c r="I127" s="479"/>
      <c r="J127" s="162">
        <v>192.10000000000002</v>
      </c>
      <c r="K127" s="474" t="s">
        <v>258</v>
      </c>
      <c r="L127" s="474"/>
    </row>
    <row r="128" spans="1:12" x14ac:dyDescent="0.25">
      <c r="A128" s="110" t="s">
        <v>684</v>
      </c>
      <c r="B128" s="435">
        <v>16.7</v>
      </c>
      <c r="C128" s="435"/>
      <c r="D128" s="435">
        <v>26.6</v>
      </c>
      <c r="E128" s="435"/>
      <c r="F128" s="479">
        <v>26.2</v>
      </c>
      <c r="G128" s="479"/>
      <c r="H128" s="479">
        <v>69.5</v>
      </c>
      <c r="I128" s="479"/>
      <c r="J128" s="162">
        <v>35.4</v>
      </c>
      <c r="K128" s="474" t="s">
        <v>310</v>
      </c>
      <c r="L128" s="474"/>
    </row>
    <row r="129" spans="1:12" x14ac:dyDescent="0.25">
      <c r="A129" s="168" t="s">
        <v>678</v>
      </c>
      <c r="B129" s="536">
        <v>802.3</v>
      </c>
      <c r="C129" s="536"/>
      <c r="D129" s="536">
        <v>801</v>
      </c>
      <c r="E129" s="536"/>
      <c r="F129" s="539">
        <v>829.1</v>
      </c>
      <c r="G129" s="539"/>
      <c r="H129" s="539">
        <v>826.2</v>
      </c>
      <c r="I129" s="539"/>
      <c r="J129" s="249" t="s">
        <v>1068</v>
      </c>
      <c r="K129" s="538" t="s">
        <v>304</v>
      </c>
      <c r="L129" s="538"/>
    </row>
    <row r="130" spans="1:12" x14ac:dyDescent="0.25">
      <c r="A130" s="110" t="s">
        <v>694</v>
      </c>
      <c r="B130" s="430">
        <v>1.2</v>
      </c>
      <c r="C130" s="430"/>
      <c r="D130" s="430">
        <v>0</v>
      </c>
      <c r="E130" s="430"/>
      <c r="F130" s="461">
        <v>1.8</v>
      </c>
      <c r="G130" s="461"/>
      <c r="H130" s="461">
        <v>2.2999999999999998</v>
      </c>
      <c r="I130" s="461"/>
      <c r="J130" s="134">
        <v>3.9</v>
      </c>
      <c r="K130" s="474" t="s">
        <v>187</v>
      </c>
      <c r="L130" s="474"/>
    </row>
    <row r="131" spans="1:12" x14ac:dyDescent="0.25">
      <c r="A131" s="110" t="s">
        <v>262</v>
      </c>
      <c r="B131" s="430" t="s">
        <v>938</v>
      </c>
      <c r="C131" s="430"/>
      <c r="D131" s="430" t="s">
        <v>311</v>
      </c>
      <c r="E131" s="430"/>
      <c r="F131" s="461">
        <v>2350.8000000000002</v>
      </c>
      <c r="G131" s="461"/>
      <c r="H131" s="461" t="s">
        <v>939</v>
      </c>
      <c r="I131" s="461"/>
      <c r="J131" s="134" t="s">
        <v>940</v>
      </c>
      <c r="K131" s="474" t="s">
        <v>264</v>
      </c>
      <c r="L131" s="474"/>
    </row>
    <row r="132" spans="1:12" x14ac:dyDescent="0.25">
      <c r="A132" s="141" t="s">
        <v>265</v>
      </c>
      <c r="B132" s="471" t="s">
        <v>945</v>
      </c>
      <c r="C132" s="471"/>
      <c r="D132" s="471" t="s">
        <v>944</v>
      </c>
      <c r="E132" s="471"/>
      <c r="F132" s="472" t="s">
        <v>943</v>
      </c>
      <c r="G132" s="472"/>
      <c r="H132" s="472" t="s">
        <v>942</v>
      </c>
      <c r="I132" s="472"/>
      <c r="J132" s="165" t="s">
        <v>941</v>
      </c>
      <c r="K132" s="473" t="s">
        <v>267</v>
      </c>
      <c r="L132" s="473"/>
    </row>
    <row r="133" spans="1:12" ht="25.5" x14ac:dyDescent="0.25">
      <c r="A133" s="110" t="s">
        <v>709</v>
      </c>
      <c r="B133" s="430" t="s">
        <v>946</v>
      </c>
      <c r="C133" s="430"/>
      <c r="D133" s="430" t="s">
        <v>947</v>
      </c>
      <c r="E133" s="430"/>
      <c r="F133" s="461" t="s">
        <v>948</v>
      </c>
      <c r="G133" s="461"/>
      <c r="H133" s="461" t="s">
        <v>949</v>
      </c>
      <c r="I133" s="461"/>
      <c r="J133" s="134" t="s">
        <v>950</v>
      </c>
      <c r="K133" s="474" t="s">
        <v>1069</v>
      </c>
      <c r="L133" s="474"/>
    </row>
    <row r="134" spans="1:12" x14ac:dyDescent="0.25">
      <c r="A134" s="110" t="s">
        <v>679</v>
      </c>
      <c r="B134" s="430" t="s">
        <v>951</v>
      </c>
      <c r="C134" s="430"/>
      <c r="D134" s="430" t="s">
        <v>952</v>
      </c>
      <c r="E134" s="430"/>
      <c r="F134" s="461" t="s">
        <v>953</v>
      </c>
      <c r="G134" s="461"/>
      <c r="H134" s="461" t="s">
        <v>955</v>
      </c>
      <c r="I134" s="461"/>
      <c r="J134" s="134" t="s">
        <v>954</v>
      </c>
      <c r="K134" s="474" t="s">
        <v>101</v>
      </c>
      <c r="L134" s="474"/>
    </row>
    <row r="135" spans="1:12" x14ac:dyDescent="0.25">
      <c r="A135" s="110" t="s">
        <v>188</v>
      </c>
      <c r="B135" s="430">
        <v>183</v>
      </c>
      <c r="C135" s="430"/>
      <c r="D135" s="430">
        <v>186.9</v>
      </c>
      <c r="E135" s="430"/>
      <c r="F135" s="461">
        <v>222.8</v>
      </c>
      <c r="G135" s="461"/>
      <c r="H135" s="461">
        <v>232.6</v>
      </c>
      <c r="I135" s="461"/>
      <c r="J135" s="134">
        <v>255.60000000000002</v>
      </c>
      <c r="K135" s="474" t="s">
        <v>189</v>
      </c>
      <c r="L135" s="474"/>
    </row>
    <row r="136" spans="1:12" x14ac:dyDescent="0.25">
      <c r="A136" s="110" t="s">
        <v>705</v>
      </c>
      <c r="B136" s="430">
        <v>24.9</v>
      </c>
      <c r="C136" s="430"/>
      <c r="D136" s="430">
        <v>8.1</v>
      </c>
      <c r="E136" s="430"/>
      <c r="F136" s="461">
        <v>25.6</v>
      </c>
      <c r="G136" s="461"/>
      <c r="H136" s="461">
        <v>33.200000000000003</v>
      </c>
      <c r="I136" s="461"/>
      <c r="J136" s="134">
        <v>15.7</v>
      </c>
      <c r="K136" s="474" t="s">
        <v>271</v>
      </c>
      <c r="L136" s="474"/>
    </row>
    <row r="137" spans="1:12" x14ac:dyDescent="0.25">
      <c r="A137" s="110" t="s">
        <v>262</v>
      </c>
      <c r="B137" s="430">
        <v>89.8</v>
      </c>
      <c r="C137" s="430"/>
      <c r="D137" s="430">
        <v>94.6</v>
      </c>
      <c r="E137" s="430"/>
      <c r="F137" s="461">
        <v>105.6</v>
      </c>
      <c r="G137" s="461"/>
      <c r="H137" s="461">
        <v>106.1</v>
      </c>
      <c r="I137" s="461"/>
      <c r="J137" s="134">
        <v>144.79999999999984</v>
      </c>
      <c r="K137" s="474" t="s">
        <v>264</v>
      </c>
      <c r="L137" s="474"/>
    </row>
    <row r="138" spans="1:12" ht="25.5" x14ac:dyDescent="0.25">
      <c r="A138" s="161" t="s">
        <v>706</v>
      </c>
      <c r="B138" s="471">
        <v>566</v>
      </c>
      <c r="C138" s="471"/>
      <c r="D138" s="471">
        <v>557.6</v>
      </c>
      <c r="E138" s="471"/>
      <c r="F138" s="472" t="s">
        <v>1010</v>
      </c>
      <c r="G138" s="472"/>
      <c r="H138" s="472" t="s">
        <v>1011</v>
      </c>
      <c r="I138" s="472"/>
      <c r="J138" s="165" t="s">
        <v>1012</v>
      </c>
      <c r="K138" s="483" t="s">
        <v>1189</v>
      </c>
      <c r="L138" s="483"/>
    </row>
    <row r="139" spans="1:12" x14ac:dyDescent="0.25">
      <c r="A139" s="141" t="s">
        <v>83</v>
      </c>
      <c r="B139" s="471">
        <v>0.2</v>
      </c>
      <c r="C139" s="471"/>
      <c r="D139" s="471">
        <v>0.6</v>
      </c>
      <c r="E139" s="471"/>
      <c r="F139" s="472">
        <v>2.2000000000000002</v>
      </c>
      <c r="G139" s="472"/>
      <c r="H139" s="472">
        <v>1.3</v>
      </c>
      <c r="I139" s="472"/>
      <c r="J139" s="165">
        <v>1.3</v>
      </c>
      <c r="K139" s="473" t="s">
        <v>84</v>
      </c>
      <c r="L139" s="473"/>
    </row>
    <row r="140" spans="1:12" x14ac:dyDescent="0.25">
      <c r="A140" s="141" t="s">
        <v>85</v>
      </c>
      <c r="B140" s="471">
        <v>14.1</v>
      </c>
      <c r="C140" s="471"/>
      <c r="D140" s="471">
        <v>14.6</v>
      </c>
      <c r="E140" s="471"/>
      <c r="F140" s="472">
        <v>15.8</v>
      </c>
      <c r="G140" s="472"/>
      <c r="H140" s="472">
        <v>27.9</v>
      </c>
      <c r="I140" s="472"/>
      <c r="J140" s="165">
        <v>43.3</v>
      </c>
      <c r="K140" s="473" t="s">
        <v>86</v>
      </c>
      <c r="L140" s="473"/>
    </row>
    <row r="141" spans="1:12" x14ac:dyDescent="0.25">
      <c r="A141" s="141" t="s">
        <v>87</v>
      </c>
      <c r="B141" s="471">
        <v>4.5</v>
      </c>
      <c r="C141" s="471"/>
      <c r="D141" s="471">
        <v>0</v>
      </c>
      <c r="E141" s="471"/>
      <c r="F141" s="472">
        <v>4</v>
      </c>
      <c r="G141" s="472"/>
      <c r="H141" s="472">
        <v>416</v>
      </c>
      <c r="I141" s="472"/>
      <c r="J141" s="165">
        <v>132.9</v>
      </c>
      <c r="K141" s="473" t="s">
        <v>89</v>
      </c>
      <c r="L141" s="473"/>
    </row>
    <row r="142" spans="1:12" x14ac:dyDescent="0.25">
      <c r="A142" s="141" t="s">
        <v>700</v>
      </c>
      <c r="B142" s="471"/>
      <c r="C142" s="471"/>
      <c r="D142" s="471"/>
      <c r="E142" s="471"/>
      <c r="F142" s="472"/>
      <c r="G142" s="472"/>
      <c r="H142" s="472"/>
      <c r="I142" s="472"/>
      <c r="J142" s="165"/>
      <c r="K142" s="483" t="s">
        <v>236</v>
      </c>
      <c r="L142" s="483"/>
    </row>
    <row r="143" spans="1:12" x14ac:dyDescent="0.25">
      <c r="A143" s="141" t="s">
        <v>193</v>
      </c>
      <c r="B143" s="471" t="s">
        <v>956</v>
      </c>
      <c r="C143" s="471"/>
      <c r="D143" s="471" t="s">
        <v>312</v>
      </c>
      <c r="E143" s="471"/>
      <c r="F143" s="472" t="s">
        <v>313</v>
      </c>
      <c r="G143" s="472"/>
      <c r="H143" s="472" t="s">
        <v>961</v>
      </c>
      <c r="I143" s="472"/>
      <c r="J143" s="165" t="s">
        <v>967</v>
      </c>
      <c r="K143" s="473" t="s">
        <v>242</v>
      </c>
      <c r="L143" s="473"/>
    </row>
    <row r="144" spans="1:12" ht="29.25" customHeight="1" x14ac:dyDescent="0.25">
      <c r="A144" s="141" t="s">
        <v>298</v>
      </c>
      <c r="B144" s="471" t="s">
        <v>957</v>
      </c>
      <c r="C144" s="471"/>
      <c r="D144" s="471" t="s">
        <v>959</v>
      </c>
      <c r="E144" s="471"/>
      <c r="F144" s="472" t="s">
        <v>966</v>
      </c>
      <c r="G144" s="472"/>
      <c r="H144" s="472" t="s">
        <v>962</v>
      </c>
      <c r="I144" s="472"/>
      <c r="J144" s="165" t="s">
        <v>964</v>
      </c>
      <c r="K144" s="473" t="s">
        <v>198</v>
      </c>
      <c r="L144" s="473"/>
    </row>
    <row r="145" spans="1:12" x14ac:dyDescent="0.25">
      <c r="A145" s="141" t="s">
        <v>716</v>
      </c>
      <c r="B145" s="471" t="s">
        <v>958</v>
      </c>
      <c r="C145" s="471"/>
      <c r="D145" s="471" t="s">
        <v>968</v>
      </c>
      <c r="E145" s="471"/>
      <c r="F145" s="472" t="s">
        <v>960</v>
      </c>
      <c r="G145" s="472"/>
      <c r="H145" s="472" t="s">
        <v>963</v>
      </c>
      <c r="I145" s="472"/>
      <c r="J145" s="165" t="s">
        <v>965</v>
      </c>
      <c r="K145" s="473" t="s">
        <v>247</v>
      </c>
      <c r="L145" s="473"/>
    </row>
    <row r="146" spans="1:12" ht="31.5" customHeight="1" x14ac:dyDescent="0.25">
      <c r="A146" s="110" t="s">
        <v>248</v>
      </c>
      <c r="B146" s="430" t="s">
        <v>969</v>
      </c>
      <c r="C146" s="430"/>
      <c r="D146" s="430" t="s">
        <v>314</v>
      </c>
      <c r="E146" s="430"/>
      <c r="F146" s="461" t="s">
        <v>970</v>
      </c>
      <c r="G146" s="461"/>
      <c r="H146" s="461" t="s">
        <v>971</v>
      </c>
      <c r="I146" s="461"/>
      <c r="J146" s="134" t="s">
        <v>972</v>
      </c>
      <c r="K146" s="474" t="s">
        <v>1042</v>
      </c>
      <c r="L146" s="474"/>
    </row>
    <row r="147" spans="1:12" x14ac:dyDescent="0.25">
      <c r="A147" s="110" t="s">
        <v>106</v>
      </c>
      <c r="B147" s="430" t="s">
        <v>973</v>
      </c>
      <c r="C147" s="430"/>
      <c r="D147" s="430" t="s">
        <v>974</v>
      </c>
      <c r="E147" s="430"/>
      <c r="F147" s="461" t="s">
        <v>975</v>
      </c>
      <c r="G147" s="461"/>
      <c r="H147" s="461" t="s">
        <v>976</v>
      </c>
      <c r="I147" s="461"/>
      <c r="J147" s="134" t="s">
        <v>977</v>
      </c>
      <c r="K147" s="474" t="s">
        <v>107</v>
      </c>
      <c r="L147" s="474"/>
    </row>
    <row r="148" spans="1:12" x14ac:dyDescent="0.25">
      <c r="A148" s="110" t="s">
        <v>108</v>
      </c>
      <c r="B148" s="430" t="s">
        <v>978</v>
      </c>
      <c r="C148" s="430"/>
      <c r="D148" s="430" t="s">
        <v>979</v>
      </c>
      <c r="E148" s="430"/>
      <c r="F148" s="461" t="s">
        <v>980</v>
      </c>
      <c r="G148" s="461"/>
      <c r="H148" s="461" t="s">
        <v>981</v>
      </c>
      <c r="I148" s="461"/>
      <c r="J148" s="134" t="s">
        <v>982</v>
      </c>
      <c r="K148" s="474" t="s">
        <v>109</v>
      </c>
      <c r="L148" s="474"/>
    </row>
    <row r="149" spans="1:12" x14ac:dyDescent="0.25">
      <c r="A149" s="110" t="s">
        <v>253</v>
      </c>
      <c r="B149" s="430">
        <v>2.2000000000000002</v>
      </c>
      <c r="C149" s="430"/>
      <c r="D149" s="430">
        <v>10.5</v>
      </c>
      <c r="E149" s="430"/>
      <c r="F149" s="461">
        <v>13.8</v>
      </c>
      <c r="G149" s="461"/>
      <c r="H149" s="461">
        <v>65.5</v>
      </c>
      <c r="I149" s="461"/>
      <c r="J149" s="134">
        <v>8.1</v>
      </c>
      <c r="K149" s="474" t="s">
        <v>253</v>
      </c>
      <c r="L149" s="474"/>
    </row>
    <row r="150" spans="1:12" x14ac:dyDescent="0.25">
      <c r="A150" s="110" t="s">
        <v>181</v>
      </c>
      <c r="B150" s="430">
        <v>0</v>
      </c>
      <c r="C150" s="430"/>
      <c r="D150" s="430">
        <v>0</v>
      </c>
      <c r="E150" s="430"/>
      <c r="F150" s="461">
        <v>0.2</v>
      </c>
      <c r="G150" s="461"/>
      <c r="H150" s="461">
        <v>20.6</v>
      </c>
      <c r="I150" s="461"/>
      <c r="J150" s="134">
        <v>89</v>
      </c>
      <c r="K150" s="474" t="s">
        <v>181</v>
      </c>
      <c r="L150" s="474"/>
    </row>
    <row r="151" spans="1:12" x14ac:dyDescent="0.25">
      <c r="A151" s="110" t="s">
        <v>256</v>
      </c>
      <c r="B151" s="430" t="s">
        <v>983</v>
      </c>
      <c r="C151" s="430"/>
      <c r="D151" s="430" t="s">
        <v>984</v>
      </c>
      <c r="E151" s="430"/>
      <c r="F151" s="461" t="s">
        <v>985</v>
      </c>
      <c r="G151" s="461"/>
      <c r="H151" s="461" t="s">
        <v>986</v>
      </c>
      <c r="I151" s="461"/>
      <c r="J151" s="134" t="s">
        <v>987</v>
      </c>
      <c r="K151" s="474" t="s">
        <v>258</v>
      </c>
      <c r="L151" s="474"/>
    </row>
    <row r="152" spans="1:12" x14ac:dyDescent="0.25">
      <c r="A152" s="110" t="s">
        <v>684</v>
      </c>
      <c r="B152" s="430">
        <v>852.4</v>
      </c>
      <c r="C152" s="430"/>
      <c r="D152" s="430" t="s">
        <v>1070</v>
      </c>
      <c r="E152" s="430"/>
      <c r="F152" s="461">
        <v>811.2</v>
      </c>
      <c r="G152" s="461"/>
      <c r="H152" s="461">
        <v>838</v>
      </c>
      <c r="I152" s="461"/>
      <c r="J152" s="134" t="s">
        <v>1071</v>
      </c>
      <c r="K152" s="474" t="s">
        <v>138</v>
      </c>
      <c r="L152" s="474"/>
    </row>
    <row r="153" spans="1:12" x14ac:dyDescent="0.25">
      <c r="A153" s="168" t="s">
        <v>678</v>
      </c>
      <c r="B153" s="430">
        <v>617.6</v>
      </c>
      <c r="C153" s="430"/>
      <c r="D153" s="430">
        <v>825.1</v>
      </c>
      <c r="E153" s="430"/>
      <c r="F153" s="461" t="s">
        <v>1013</v>
      </c>
      <c r="G153" s="461"/>
      <c r="H153" s="461" t="s">
        <v>1014</v>
      </c>
      <c r="I153" s="461"/>
      <c r="J153" s="134" t="s">
        <v>1015</v>
      </c>
      <c r="K153" s="474" t="s">
        <v>304</v>
      </c>
      <c r="L153" s="474"/>
    </row>
    <row r="154" spans="1:12" x14ac:dyDescent="0.25">
      <c r="A154" s="110" t="s">
        <v>694</v>
      </c>
      <c r="B154" s="430">
        <v>43.9</v>
      </c>
      <c r="C154" s="430"/>
      <c r="D154" s="430">
        <v>51.6</v>
      </c>
      <c r="E154" s="430"/>
      <c r="F154" s="461">
        <v>68</v>
      </c>
      <c r="G154" s="461"/>
      <c r="H154" s="461">
        <v>86.8</v>
      </c>
      <c r="I154" s="461"/>
      <c r="J154" s="134">
        <v>167.8</v>
      </c>
      <c r="K154" s="474" t="s">
        <v>187</v>
      </c>
      <c r="L154" s="474"/>
    </row>
    <row r="155" spans="1:12" x14ac:dyDescent="0.25">
      <c r="A155" s="110" t="s">
        <v>262</v>
      </c>
      <c r="B155" s="430" t="s">
        <v>988</v>
      </c>
      <c r="C155" s="430"/>
      <c r="D155" s="430" t="s">
        <v>989</v>
      </c>
      <c r="E155" s="430"/>
      <c r="F155" s="461" t="s">
        <v>990</v>
      </c>
      <c r="G155" s="461"/>
      <c r="H155" s="461" t="s">
        <v>991</v>
      </c>
      <c r="I155" s="461"/>
      <c r="J155" s="134" t="s">
        <v>992</v>
      </c>
      <c r="K155" s="474" t="s">
        <v>264</v>
      </c>
      <c r="L155" s="474"/>
    </row>
    <row r="156" spans="1:12" x14ac:dyDescent="0.25">
      <c r="A156" s="141" t="s">
        <v>265</v>
      </c>
      <c r="B156" s="471" t="s">
        <v>993</v>
      </c>
      <c r="C156" s="471"/>
      <c r="D156" s="471" t="s">
        <v>994</v>
      </c>
      <c r="E156" s="471"/>
      <c r="F156" s="472" t="s">
        <v>995</v>
      </c>
      <c r="G156" s="472"/>
      <c r="H156" s="472" t="s">
        <v>996</v>
      </c>
      <c r="I156" s="472"/>
      <c r="J156" s="165" t="s">
        <v>997</v>
      </c>
      <c r="K156" s="473" t="s">
        <v>267</v>
      </c>
      <c r="L156" s="473"/>
    </row>
    <row r="157" spans="1:12" ht="25.5" x14ac:dyDescent="0.25">
      <c r="A157" s="110" t="s">
        <v>709</v>
      </c>
      <c r="B157" s="430" t="s">
        <v>998</v>
      </c>
      <c r="C157" s="430"/>
      <c r="D157" s="430" t="s">
        <v>1021</v>
      </c>
      <c r="E157" s="430"/>
      <c r="F157" s="461" t="s">
        <v>1022</v>
      </c>
      <c r="G157" s="461"/>
      <c r="H157" s="461" t="s">
        <v>1023</v>
      </c>
      <c r="I157" s="461"/>
      <c r="J157" s="134" t="s">
        <v>1024</v>
      </c>
      <c r="K157" s="474" t="s">
        <v>1072</v>
      </c>
      <c r="L157" s="474"/>
    </row>
    <row r="158" spans="1:12" x14ac:dyDescent="0.25">
      <c r="A158" s="110" t="s">
        <v>679</v>
      </c>
      <c r="B158" s="430" t="s">
        <v>1016</v>
      </c>
      <c r="C158" s="430"/>
      <c r="D158" s="430" t="s">
        <v>1017</v>
      </c>
      <c r="E158" s="430"/>
      <c r="F158" s="461" t="s">
        <v>1018</v>
      </c>
      <c r="G158" s="461"/>
      <c r="H158" s="461" t="s">
        <v>1019</v>
      </c>
      <c r="I158" s="461"/>
      <c r="J158" s="134" t="s">
        <v>1020</v>
      </c>
      <c r="K158" s="474" t="s">
        <v>101</v>
      </c>
      <c r="L158" s="474"/>
    </row>
    <row r="159" spans="1:12" x14ac:dyDescent="0.25">
      <c r="A159" s="110" t="s">
        <v>188</v>
      </c>
      <c r="B159" s="430" t="s">
        <v>1025</v>
      </c>
      <c r="C159" s="430"/>
      <c r="D159" s="430" t="s">
        <v>1026</v>
      </c>
      <c r="E159" s="430"/>
      <c r="F159" s="461" t="s">
        <v>1027</v>
      </c>
      <c r="G159" s="461"/>
      <c r="H159" s="461" t="s">
        <v>1028</v>
      </c>
      <c r="I159" s="461"/>
      <c r="J159" s="134" t="s">
        <v>1029</v>
      </c>
      <c r="K159" s="474" t="s">
        <v>189</v>
      </c>
      <c r="L159" s="474"/>
    </row>
    <row r="160" spans="1:12" x14ac:dyDescent="0.25">
      <c r="A160" s="110" t="s">
        <v>705</v>
      </c>
      <c r="B160" s="430">
        <v>31.7</v>
      </c>
      <c r="C160" s="430"/>
      <c r="D160" s="430">
        <v>31.4</v>
      </c>
      <c r="E160" s="430"/>
      <c r="F160" s="461">
        <v>20.100000000000001</v>
      </c>
      <c r="G160" s="461"/>
      <c r="H160" s="461">
        <v>79.8</v>
      </c>
      <c r="I160" s="461"/>
      <c r="J160" s="134">
        <v>22.4</v>
      </c>
      <c r="K160" s="474" t="s">
        <v>271</v>
      </c>
      <c r="L160" s="474"/>
    </row>
    <row r="161" spans="1:12" x14ac:dyDescent="0.25">
      <c r="A161" s="110" t="s">
        <v>262</v>
      </c>
      <c r="B161" s="430">
        <v>253.2</v>
      </c>
      <c r="C161" s="430"/>
      <c r="D161" s="430">
        <v>264.39999999999998</v>
      </c>
      <c r="E161" s="430"/>
      <c r="F161" s="461">
        <v>323.60000000000002</v>
      </c>
      <c r="G161" s="461"/>
      <c r="H161" s="461">
        <v>315.39999999999998</v>
      </c>
      <c r="I161" s="461"/>
      <c r="J161" s="134">
        <v>374.69999999999936</v>
      </c>
      <c r="K161" s="474" t="s">
        <v>264</v>
      </c>
      <c r="L161" s="474"/>
    </row>
    <row r="162" spans="1:12" ht="26.25" x14ac:dyDescent="0.25">
      <c r="A162" s="161" t="s">
        <v>706</v>
      </c>
      <c r="B162" s="471" t="s">
        <v>1030</v>
      </c>
      <c r="C162" s="471"/>
      <c r="D162" s="471" t="s">
        <v>1031</v>
      </c>
      <c r="E162" s="471"/>
      <c r="F162" s="472" t="s">
        <v>315</v>
      </c>
      <c r="G162" s="472"/>
      <c r="H162" s="472" t="s">
        <v>1032</v>
      </c>
      <c r="I162" s="472"/>
      <c r="J162" s="165" t="s">
        <v>1033</v>
      </c>
      <c r="K162" s="483" t="s">
        <v>1190</v>
      </c>
      <c r="L162" s="483"/>
    </row>
    <row r="163" spans="1:12" x14ac:dyDescent="0.25">
      <c r="A163" s="141" t="s">
        <v>83</v>
      </c>
      <c r="B163" s="471" t="s">
        <v>25</v>
      </c>
      <c r="C163" s="471"/>
      <c r="D163" s="471" t="s">
        <v>25</v>
      </c>
      <c r="E163" s="471"/>
      <c r="F163" s="472" t="s">
        <v>288</v>
      </c>
      <c r="G163" s="472"/>
      <c r="H163" s="472" t="s">
        <v>25</v>
      </c>
      <c r="I163" s="472"/>
      <c r="J163" s="165" t="s">
        <v>35</v>
      </c>
      <c r="K163" s="473" t="s">
        <v>84</v>
      </c>
      <c r="L163" s="473"/>
    </row>
    <row r="164" spans="1:12" x14ac:dyDescent="0.25">
      <c r="A164" s="141" t="s">
        <v>85</v>
      </c>
      <c r="B164" s="471">
        <v>19.600000000000001</v>
      </c>
      <c r="C164" s="471"/>
      <c r="D164" s="471">
        <v>17.100000000000001</v>
      </c>
      <c r="E164" s="471"/>
      <c r="F164" s="472">
        <v>14.6</v>
      </c>
      <c r="G164" s="472"/>
      <c r="H164" s="472">
        <v>32.1</v>
      </c>
      <c r="I164" s="472"/>
      <c r="J164" s="165">
        <v>43.4</v>
      </c>
      <c r="K164" s="473" t="s">
        <v>86</v>
      </c>
      <c r="L164" s="473"/>
    </row>
    <row r="165" spans="1:12" x14ac:dyDescent="0.25">
      <c r="A165" s="141" t="s">
        <v>87</v>
      </c>
      <c r="B165" s="471">
        <v>262.2</v>
      </c>
      <c r="C165" s="471"/>
      <c r="D165" s="471">
        <v>632.79999999999995</v>
      </c>
      <c r="E165" s="471"/>
      <c r="F165" s="472">
        <v>965.9</v>
      </c>
      <c r="G165" s="472"/>
      <c r="H165" s="472" t="s">
        <v>1034</v>
      </c>
      <c r="I165" s="472"/>
      <c r="J165" s="165" t="s">
        <v>1035</v>
      </c>
      <c r="K165" s="473" t="s">
        <v>89</v>
      </c>
      <c r="L165" s="473"/>
    </row>
    <row r="166" spans="1:12" x14ac:dyDescent="0.25">
      <c r="A166" s="141" t="s">
        <v>316</v>
      </c>
      <c r="B166" s="471"/>
      <c r="C166" s="471"/>
      <c r="D166" s="471"/>
      <c r="E166" s="471"/>
      <c r="F166" s="535"/>
      <c r="G166" s="535"/>
      <c r="H166" s="535"/>
      <c r="I166" s="535"/>
      <c r="J166" s="173"/>
      <c r="K166" s="483" t="s">
        <v>237</v>
      </c>
      <c r="L166" s="483"/>
    </row>
    <row r="167" spans="1:12" x14ac:dyDescent="0.25">
      <c r="A167" s="141" t="s">
        <v>193</v>
      </c>
      <c r="B167" s="471">
        <v>520.9</v>
      </c>
      <c r="C167" s="471"/>
      <c r="D167" s="471">
        <v>553.29999999999995</v>
      </c>
      <c r="E167" s="471"/>
      <c r="F167" s="472">
        <v>755</v>
      </c>
      <c r="G167" s="472"/>
      <c r="H167" s="472">
        <v>911.2</v>
      </c>
      <c r="I167" s="472"/>
      <c r="J167" s="165">
        <v>1147.9000000000001</v>
      </c>
      <c r="K167" s="473" t="s">
        <v>317</v>
      </c>
      <c r="L167" s="473"/>
    </row>
    <row r="168" spans="1:12" ht="32.25" customHeight="1" x14ac:dyDescent="0.25">
      <c r="A168" s="141" t="s">
        <v>298</v>
      </c>
      <c r="B168" s="471">
        <v>205.9</v>
      </c>
      <c r="C168" s="471"/>
      <c r="D168" s="471">
        <v>188.3</v>
      </c>
      <c r="E168" s="471"/>
      <c r="F168" s="472">
        <v>196.1</v>
      </c>
      <c r="G168" s="472"/>
      <c r="H168" s="472">
        <v>207.4</v>
      </c>
      <c r="I168" s="472"/>
      <c r="J168" s="165">
        <v>215.5</v>
      </c>
      <c r="K168" s="473" t="s">
        <v>198</v>
      </c>
      <c r="L168" s="473"/>
    </row>
    <row r="169" spans="1:12" x14ac:dyDescent="0.25">
      <c r="A169" s="141" t="s">
        <v>716</v>
      </c>
      <c r="B169" s="471">
        <v>147.4</v>
      </c>
      <c r="C169" s="471"/>
      <c r="D169" s="471">
        <v>126.9</v>
      </c>
      <c r="E169" s="471"/>
      <c r="F169" s="472">
        <v>130.1</v>
      </c>
      <c r="G169" s="472"/>
      <c r="H169" s="472">
        <v>132.6</v>
      </c>
      <c r="I169" s="472"/>
      <c r="J169" s="165">
        <v>145.9</v>
      </c>
      <c r="K169" s="473" t="s">
        <v>247</v>
      </c>
      <c r="L169" s="473"/>
    </row>
    <row r="170" spans="1:12" ht="29.25" customHeight="1" x14ac:dyDescent="0.25">
      <c r="A170" s="168" t="s">
        <v>248</v>
      </c>
      <c r="B170" s="536">
        <v>0</v>
      </c>
      <c r="C170" s="536"/>
      <c r="D170" s="536">
        <v>0</v>
      </c>
      <c r="E170" s="536"/>
      <c r="F170" s="537" t="s">
        <v>288</v>
      </c>
      <c r="G170" s="537"/>
      <c r="H170" s="537" t="s">
        <v>25</v>
      </c>
      <c r="I170" s="537"/>
      <c r="J170" s="174">
        <v>0.3</v>
      </c>
      <c r="K170" s="538" t="s">
        <v>1041</v>
      </c>
      <c r="L170" s="538"/>
    </row>
    <row r="171" spans="1:12" x14ac:dyDescent="0.25">
      <c r="A171" s="110" t="s">
        <v>106</v>
      </c>
      <c r="B171" s="430">
        <v>1.9</v>
      </c>
      <c r="C171" s="430"/>
      <c r="D171" s="430">
        <v>2</v>
      </c>
      <c r="E171" s="430"/>
      <c r="F171" s="475">
        <v>1.7</v>
      </c>
      <c r="G171" s="475"/>
      <c r="H171" s="475">
        <v>3.2</v>
      </c>
      <c r="I171" s="475"/>
      <c r="J171" s="166">
        <v>2.7</v>
      </c>
      <c r="K171" s="474" t="s">
        <v>107</v>
      </c>
      <c r="L171" s="474"/>
    </row>
    <row r="172" spans="1:12" x14ac:dyDescent="0.25">
      <c r="A172" s="110" t="s">
        <v>108</v>
      </c>
      <c r="B172" s="430">
        <v>45.3</v>
      </c>
      <c r="C172" s="430"/>
      <c r="D172" s="430">
        <v>28.1</v>
      </c>
      <c r="E172" s="430"/>
      <c r="F172" s="461">
        <v>27.8</v>
      </c>
      <c r="G172" s="461"/>
      <c r="H172" s="461">
        <v>31.3</v>
      </c>
      <c r="I172" s="461"/>
      <c r="J172" s="134">
        <v>44</v>
      </c>
      <c r="K172" s="474" t="s">
        <v>109</v>
      </c>
      <c r="L172" s="474"/>
    </row>
    <row r="173" spans="1:12" x14ac:dyDescent="0.25">
      <c r="A173" s="110" t="s">
        <v>684</v>
      </c>
      <c r="B173" s="430">
        <v>0</v>
      </c>
      <c r="C173" s="430"/>
      <c r="D173" s="430">
        <v>0</v>
      </c>
      <c r="E173" s="430"/>
      <c r="F173" s="461" t="s">
        <v>288</v>
      </c>
      <c r="G173" s="461"/>
      <c r="H173" s="461" t="s">
        <v>25</v>
      </c>
      <c r="I173" s="461"/>
      <c r="J173" s="134">
        <v>0</v>
      </c>
      <c r="K173" s="474" t="s">
        <v>138</v>
      </c>
      <c r="L173" s="474"/>
    </row>
    <row r="174" spans="1:12" x14ac:dyDescent="0.25">
      <c r="A174" s="168" t="s">
        <v>678</v>
      </c>
      <c r="B174" s="430">
        <v>2.8</v>
      </c>
      <c r="C174" s="430"/>
      <c r="D174" s="430">
        <v>0</v>
      </c>
      <c r="E174" s="430"/>
      <c r="F174" s="461">
        <v>3</v>
      </c>
      <c r="G174" s="461"/>
      <c r="H174" s="461">
        <v>2.4</v>
      </c>
      <c r="I174" s="461"/>
      <c r="J174" s="134">
        <v>4.0999999999999996</v>
      </c>
      <c r="K174" s="474" t="s">
        <v>304</v>
      </c>
      <c r="L174" s="474"/>
    </row>
    <row r="175" spans="1:12" x14ac:dyDescent="0.25">
      <c r="A175" s="110" t="s">
        <v>694</v>
      </c>
      <c r="B175" s="430">
        <v>1.8</v>
      </c>
      <c r="C175" s="430"/>
      <c r="D175" s="430">
        <v>1.4</v>
      </c>
      <c r="E175" s="430"/>
      <c r="F175" s="461">
        <v>2.2000000000000002</v>
      </c>
      <c r="G175" s="461"/>
      <c r="H175" s="461">
        <v>0.6</v>
      </c>
      <c r="I175" s="461"/>
      <c r="J175" s="134">
        <v>0</v>
      </c>
      <c r="K175" s="474" t="s">
        <v>187</v>
      </c>
      <c r="L175" s="474"/>
    </row>
    <row r="176" spans="1:12" x14ac:dyDescent="0.25">
      <c r="A176" s="110" t="s">
        <v>262</v>
      </c>
      <c r="B176" s="430">
        <v>95.6</v>
      </c>
      <c r="C176" s="430"/>
      <c r="D176" s="430">
        <v>95.4</v>
      </c>
      <c r="E176" s="430"/>
      <c r="F176" s="461">
        <v>95.4</v>
      </c>
      <c r="G176" s="461"/>
      <c r="H176" s="461">
        <v>95.1</v>
      </c>
      <c r="I176" s="461"/>
      <c r="J176" s="134">
        <v>94.8</v>
      </c>
      <c r="K176" s="474" t="s">
        <v>264</v>
      </c>
      <c r="L176" s="474"/>
    </row>
    <row r="177" spans="1:12" x14ac:dyDescent="0.25">
      <c r="A177" s="141" t="s">
        <v>265</v>
      </c>
      <c r="B177" s="471">
        <v>58.5</v>
      </c>
      <c r="C177" s="471"/>
      <c r="D177" s="471">
        <v>61.4</v>
      </c>
      <c r="E177" s="471"/>
      <c r="F177" s="472">
        <v>65.900000000000006</v>
      </c>
      <c r="G177" s="472"/>
      <c r="H177" s="472">
        <v>74.8</v>
      </c>
      <c r="I177" s="472"/>
      <c r="J177" s="165">
        <v>69.599999999999994</v>
      </c>
      <c r="K177" s="473" t="s">
        <v>267</v>
      </c>
      <c r="L177" s="473"/>
    </row>
    <row r="178" spans="1:12" ht="25.5" x14ac:dyDescent="0.25">
      <c r="A178" s="110" t="s">
        <v>709</v>
      </c>
      <c r="B178" s="430">
        <v>40.5</v>
      </c>
      <c r="C178" s="430"/>
      <c r="D178" s="430">
        <v>44.9</v>
      </c>
      <c r="E178" s="430"/>
      <c r="F178" s="461">
        <v>48.7</v>
      </c>
      <c r="G178" s="461"/>
      <c r="H178" s="461">
        <v>54.3</v>
      </c>
      <c r="I178" s="461"/>
      <c r="J178" s="134">
        <v>46.8</v>
      </c>
      <c r="K178" s="474" t="s">
        <v>1073</v>
      </c>
      <c r="L178" s="474"/>
    </row>
    <row r="179" spans="1:12" x14ac:dyDescent="0.25">
      <c r="A179" s="110" t="s">
        <v>679</v>
      </c>
      <c r="B179" s="430">
        <v>9.6</v>
      </c>
      <c r="C179" s="430"/>
      <c r="D179" s="430">
        <v>8.8000000000000007</v>
      </c>
      <c r="E179" s="430"/>
      <c r="F179" s="461">
        <v>9.9</v>
      </c>
      <c r="G179" s="461"/>
      <c r="H179" s="461">
        <v>12.8</v>
      </c>
      <c r="I179" s="461"/>
      <c r="J179" s="134">
        <v>12.2</v>
      </c>
      <c r="K179" s="474" t="s">
        <v>101</v>
      </c>
      <c r="L179" s="474"/>
    </row>
    <row r="180" spans="1:12" x14ac:dyDescent="0.25">
      <c r="A180" s="110" t="s">
        <v>188</v>
      </c>
      <c r="B180" s="430">
        <v>5.8</v>
      </c>
      <c r="C180" s="430"/>
      <c r="D180" s="430">
        <v>5.0999999999999996</v>
      </c>
      <c r="E180" s="430"/>
      <c r="F180" s="461">
        <v>5.2</v>
      </c>
      <c r="G180" s="461"/>
      <c r="H180" s="461">
        <v>5</v>
      </c>
      <c r="I180" s="461"/>
      <c r="J180" s="134">
        <v>4.8</v>
      </c>
      <c r="K180" s="474" t="s">
        <v>189</v>
      </c>
      <c r="L180" s="474"/>
    </row>
    <row r="181" spans="1:12" x14ac:dyDescent="0.25">
      <c r="A181" s="110" t="s">
        <v>705</v>
      </c>
      <c r="B181" s="430">
        <v>0.1</v>
      </c>
      <c r="C181" s="430"/>
      <c r="D181" s="430">
        <v>0.1</v>
      </c>
      <c r="E181" s="430"/>
      <c r="F181" s="461">
        <v>0</v>
      </c>
      <c r="G181" s="461"/>
      <c r="H181" s="461">
        <v>0</v>
      </c>
      <c r="I181" s="461"/>
      <c r="J181" s="134">
        <v>0</v>
      </c>
      <c r="K181" s="474" t="s">
        <v>271</v>
      </c>
      <c r="L181" s="474"/>
    </row>
    <row r="182" spans="1:12" x14ac:dyDescent="0.25">
      <c r="A182" s="110" t="s">
        <v>262</v>
      </c>
      <c r="B182" s="430">
        <v>2.5</v>
      </c>
      <c r="C182" s="430"/>
      <c r="D182" s="430">
        <v>2.5</v>
      </c>
      <c r="E182" s="430"/>
      <c r="F182" s="461">
        <v>2.1</v>
      </c>
      <c r="G182" s="461"/>
      <c r="H182" s="461">
        <v>2.7</v>
      </c>
      <c r="I182" s="461"/>
      <c r="J182" s="134">
        <v>5.8</v>
      </c>
      <c r="K182" s="474" t="s">
        <v>264</v>
      </c>
      <c r="L182" s="474"/>
    </row>
    <row r="183" spans="1:12" ht="25.5" x14ac:dyDescent="0.25">
      <c r="A183" s="161" t="s">
        <v>706</v>
      </c>
      <c r="B183" s="471">
        <v>197.8</v>
      </c>
      <c r="C183" s="471"/>
      <c r="D183" s="471">
        <v>168.5</v>
      </c>
      <c r="E183" s="471"/>
      <c r="F183" s="472">
        <v>166</v>
      </c>
      <c r="G183" s="472"/>
      <c r="H183" s="472">
        <v>258.60000000000002</v>
      </c>
      <c r="I183" s="472"/>
      <c r="J183" s="165">
        <v>323.8</v>
      </c>
      <c r="K183" s="483" t="s">
        <v>1191</v>
      </c>
      <c r="L183" s="483"/>
    </row>
    <row r="184" spans="1:12" x14ac:dyDescent="0.25">
      <c r="A184" s="141" t="s">
        <v>83</v>
      </c>
      <c r="B184" s="471">
        <v>13.9</v>
      </c>
      <c r="C184" s="471"/>
      <c r="D184" s="471">
        <v>5.3</v>
      </c>
      <c r="E184" s="471"/>
      <c r="F184" s="472">
        <v>19.8</v>
      </c>
      <c r="G184" s="472"/>
      <c r="H184" s="472">
        <v>19.7</v>
      </c>
      <c r="I184" s="472"/>
      <c r="J184" s="165">
        <v>8.4</v>
      </c>
      <c r="K184" s="473" t="s">
        <v>84</v>
      </c>
      <c r="L184" s="473"/>
    </row>
    <row r="185" spans="1:12" x14ac:dyDescent="0.25">
      <c r="A185" s="141" t="s">
        <v>85</v>
      </c>
      <c r="B185" s="471">
        <v>16</v>
      </c>
      <c r="C185" s="471"/>
      <c r="D185" s="471">
        <v>14.3</v>
      </c>
      <c r="E185" s="471"/>
      <c r="F185" s="472">
        <v>13.6</v>
      </c>
      <c r="G185" s="472"/>
      <c r="H185" s="472">
        <v>10.7</v>
      </c>
      <c r="I185" s="472"/>
      <c r="J185" s="165">
        <v>17.100000000000001</v>
      </c>
      <c r="K185" s="473" t="s">
        <v>86</v>
      </c>
      <c r="L185" s="473"/>
    </row>
    <row r="186" spans="1:12" x14ac:dyDescent="0.25">
      <c r="A186" s="141" t="s">
        <v>87</v>
      </c>
      <c r="B186" s="471">
        <v>87.3</v>
      </c>
      <c r="C186" s="471"/>
      <c r="D186" s="471">
        <v>176.9</v>
      </c>
      <c r="E186" s="471"/>
      <c r="F186" s="472">
        <v>359.5</v>
      </c>
      <c r="G186" s="472"/>
      <c r="H186" s="472">
        <v>414.7</v>
      </c>
      <c r="I186" s="472"/>
      <c r="J186" s="165">
        <v>583.1</v>
      </c>
      <c r="K186" s="473" t="s">
        <v>89</v>
      </c>
      <c r="L186" s="473"/>
    </row>
    <row r="187" spans="1:12" x14ac:dyDescent="0.25">
      <c r="A187" s="141" t="s">
        <v>229</v>
      </c>
      <c r="B187" s="471"/>
      <c r="C187" s="471"/>
      <c r="D187" s="471"/>
      <c r="E187" s="471"/>
      <c r="F187" s="535"/>
      <c r="G187" s="535"/>
      <c r="H187" s="535"/>
      <c r="I187" s="535"/>
      <c r="J187" s="173"/>
      <c r="K187" s="483" t="s">
        <v>238</v>
      </c>
      <c r="L187" s="483"/>
    </row>
    <row r="188" spans="1:12" x14ac:dyDescent="0.25">
      <c r="A188" s="141" t="s">
        <v>193</v>
      </c>
      <c r="B188" s="471" t="s">
        <v>1038</v>
      </c>
      <c r="C188" s="471"/>
      <c r="D188" s="471" t="s">
        <v>1039</v>
      </c>
      <c r="E188" s="471"/>
      <c r="F188" s="472" t="s">
        <v>318</v>
      </c>
      <c r="G188" s="472"/>
      <c r="H188" s="472" t="s">
        <v>1036</v>
      </c>
      <c r="I188" s="472"/>
      <c r="J188" s="165" t="s">
        <v>1037</v>
      </c>
      <c r="K188" s="473" t="s">
        <v>242</v>
      </c>
      <c r="L188" s="473"/>
    </row>
    <row r="189" spans="1:12" ht="30" customHeight="1" x14ac:dyDescent="0.25">
      <c r="A189" s="141" t="s">
        <v>319</v>
      </c>
      <c r="B189" s="471">
        <v>947.6</v>
      </c>
      <c r="C189" s="471"/>
      <c r="D189" s="471" t="s">
        <v>1074</v>
      </c>
      <c r="E189" s="471"/>
      <c r="F189" s="472" t="s">
        <v>1075</v>
      </c>
      <c r="G189" s="472"/>
      <c r="H189" s="472" t="s">
        <v>1076</v>
      </c>
      <c r="I189" s="472"/>
      <c r="J189" s="165" t="s">
        <v>1077</v>
      </c>
      <c r="K189" s="473" t="s">
        <v>198</v>
      </c>
      <c r="L189" s="473"/>
    </row>
    <row r="190" spans="1:12" x14ac:dyDescent="0.25">
      <c r="A190" s="141" t="s">
        <v>716</v>
      </c>
      <c r="B190" s="471">
        <v>476.5</v>
      </c>
      <c r="C190" s="471"/>
      <c r="D190" s="471">
        <v>508.1</v>
      </c>
      <c r="E190" s="471"/>
      <c r="F190" s="472">
        <v>544</v>
      </c>
      <c r="G190" s="472"/>
      <c r="H190" s="472">
        <v>753.6</v>
      </c>
      <c r="I190" s="472"/>
      <c r="J190" s="165">
        <v>757.8</v>
      </c>
      <c r="K190" s="473" t="s">
        <v>247</v>
      </c>
      <c r="L190" s="473"/>
    </row>
    <row r="191" spans="1:12" ht="27" customHeight="1" x14ac:dyDescent="0.25">
      <c r="A191" s="110" t="s">
        <v>248</v>
      </c>
      <c r="B191" s="430">
        <v>87.4</v>
      </c>
      <c r="C191" s="430"/>
      <c r="D191" s="430">
        <v>73.400000000000006</v>
      </c>
      <c r="E191" s="430"/>
      <c r="F191" s="461">
        <v>79.099999999999994</v>
      </c>
      <c r="G191" s="461"/>
      <c r="H191" s="461">
        <v>124</v>
      </c>
      <c r="I191" s="461"/>
      <c r="J191" s="134">
        <v>146</v>
      </c>
      <c r="K191" s="474" t="s">
        <v>1040</v>
      </c>
      <c r="L191" s="474"/>
    </row>
    <row r="192" spans="1:12" ht="21" customHeight="1" x14ac:dyDescent="0.25">
      <c r="A192" s="110" t="s">
        <v>106</v>
      </c>
      <c r="B192" s="430">
        <v>39.4</v>
      </c>
      <c r="C192" s="430"/>
      <c r="D192" s="430">
        <v>60</v>
      </c>
      <c r="E192" s="430"/>
      <c r="F192" s="461">
        <v>62.5</v>
      </c>
      <c r="G192" s="461"/>
      <c r="H192" s="461">
        <v>73.099999999999994</v>
      </c>
      <c r="I192" s="461"/>
      <c r="J192" s="134">
        <v>80.5</v>
      </c>
      <c r="K192" s="474" t="s">
        <v>107</v>
      </c>
      <c r="L192" s="474"/>
    </row>
    <row r="193" spans="1:12" x14ac:dyDescent="0.25">
      <c r="A193" s="110" t="s">
        <v>108</v>
      </c>
      <c r="B193" s="430">
        <v>270.7</v>
      </c>
      <c r="C193" s="430"/>
      <c r="D193" s="430">
        <v>288.60000000000002</v>
      </c>
      <c r="E193" s="430"/>
      <c r="F193" s="461">
        <v>309.5</v>
      </c>
      <c r="G193" s="461"/>
      <c r="H193" s="461">
        <v>388.7</v>
      </c>
      <c r="I193" s="461"/>
      <c r="J193" s="134">
        <v>400.5</v>
      </c>
      <c r="K193" s="474" t="s">
        <v>109</v>
      </c>
      <c r="L193" s="474"/>
    </row>
    <row r="194" spans="1:12" x14ac:dyDescent="0.25">
      <c r="A194" s="110" t="s">
        <v>684</v>
      </c>
      <c r="B194" s="461" t="s">
        <v>25</v>
      </c>
      <c r="C194" s="461"/>
      <c r="D194" s="461" t="s">
        <v>25</v>
      </c>
      <c r="E194" s="461"/>
      <c r="F194" s="461" t="s">
        <v>288</v>
      </c>
      <c r="G194" s="461"/>
      <c r="H194" s="461" t="s">
        <v>25</v>
      </c>
      <c r="I194" s="461"/>
      <c r="J194" s="134" t="s">
        <v>35</v>
      </c>
      <c r="K194" s="474" t="s">
        <v>138</v>
      </c>
      <c r="L194" s="474"/>
    </row>
    <row r="195" spans="1:12" x14ac:dyDescent="0.25">
      <c r="A195" s="168" t="s">
        <v>678</v>
      </c>
      <c r="B195" s="430">
        <v>43.7</v>
      </c>
      <c r="C195" s="430"/>
      <c r="D195" s="430">
        <v>42</v>
      </c>
      <c r="E195" s="430"/>
      <c r="F195" s="461">
        <v>44.7</v>
      </c>
      <c r="G195" s="461"/>
      <c r="H195" s="461">
        <v>111.5</v>
      </c>
      <c r="I195" s="461"/>
      <c r="J195" s="134">
        <v>53.599999999999994</v>
      </c>
      <c r="K195" s="474" t="s">
        <v>261</v>
      </c>
      <c r="L195" s="474"/>
    </row>
    <row r="196" spans="1:12" x14ac:dyDescent="0.25">
      <c r="A196" s="110" t="s">
        <v>694</v>
      </c>
      <c r="B196" s="430">
        <v>4.5999999999999996</v>
      </c>
      <c r="C196" s="430"/>
      <c r="D196" s="430">
        <v>5.4</v>
      </c>
      <c r="E196" s="430"/>
      <c r="F196" s="461">
        <v>5.6</v>
      </c>
      <c r="G196" s="461"/>
      <c r="H196" s="461">
        <v>6.3</v>
      </c>
      <c r="I196" s="461"/>
      <c r="J196" s="134">
        <v>12.4</v>
      </c>
      <c r="K196" s="474" t="s">
        <v>187</v>
      </c>
      <c r="L196" s="474"/>
    </row>
    <row r="197" spans="1:12" x14ac:dyDescent="0.25">
      <c r="A197" s="110" t="s">
        <v>262</v>
      </c>
      <c r="B197" s="430">
        <v>30.7</v>
      </c>
      <c r="C197" s="430"/>
      <c r="D197" s="430">
        <v>38.700000000000003</v>
      </c>
      <c r="E197" s="430"/>
      <c r="F197" s="461">
        <v>42.7</v>
      </c>
      <c r="G197" s="461"/>
      <c r="H197" s="461">
        <v>50</v>
      </c>
      <c r="I197" s="461"/>
      <c r="J197" s="134">
        <v>64.8</v>
      </c>
      <c r="K197" s="474" t="s">
        <v>264</v>
      </c>
      <c r="L197" s="474"/>
    </row>
    <row r="198" spans="1:12" x14ac:dyDescent="0.25">
      <c r="A198" s="141" t="s">
        <v>265</v>
      </c>
      <c r="B198" s="471">
        <v>471.1</v>
      </c>
      <c r="C198" s="471"/>
      <c r="D198" s="471">
        <v>535.5</v>
      </c>
      <c r="E198" s="471"/>
      <c r="F198" s="472">
        <v>553.79999999999995</v>
      </c>
      <c r="G198" s="472"/>
      <c r="H198" s="472">
        <v>460.4</v>
      </c>
      <c r="I198" s="472"/>
      <c r="J198" s="165">
        <v>470.4</v>
      </c>
      <c r="K198" s="473" t="s">
        <v>267</v>
      </c>
      <c r="L198" s="473"/>
    </row>
    <row r="199" spans="1:12" ht="25.5" x14ac:dyDescent="0.25">
      <c r="A199" s="110" t="s">
        <v>709</v>
      </c>
      <c r="B199" s="430">
        <v>268.39999999999998</v>
      </c>
      <c r="C199" s="430"/>
      <c r="D199" s="430">
        <v>292.2</v>
      </c>
      <c r="E199" s="430"/>
      <c r="F199" s="461">
        <v>298.89999999999998</v>
      </c>
      <c r="G199" s="461"/>
      <c r="H199" s="461">
        <v>258.89999999999998</v>
      </c>
      <c r="I199" s="461"/>
      <c r="J199" s="134">
        <v>286.3</v>
      </c>
      <c r="K199" s="474" t="s">
        <v>1078</v>
      </c>
      <c r="L199" s="474"/>
    </row>
    <row r="200" spans="1:12" x14ac:dyDescent="0.25">
      <c r="A200" s="110" t="s">
        <v>679</v>
      </c>
      <c r="B200" s="430">
        <v>172.8</v>
      </c>
      <c r="C200" s="430"/>
      <c r="D200" s="430">
        <v>210.5</v>
      </c>
      <c r="E200" s="430"/>
      <c r="F200" s="461">
        <v>219.4</v>
      </c>
      <c r="G200" s="461"/>
      <c r="H200" s="461">
        <v>175.9</v>
      </c>
      <c r="I200" s="461"/>
      <c r="J200" s="134">
        <v>151.30000000000001</v>
      </c>
      <c r="K200" s="474" t="s">
        <v>101</v>
      </c>
      <c r="L200" s="474"/>
    </row>
    <row r="201" spans="1:12" x14ac:dyDescent="0.25">
      <c r="A201" s="110" t="s">
        <v>188</v>
      </c>
      <c r="B201" s="430">
        <v>22.4</v>
      </c>
      <c r="C201" s="430"/>
      <c r="D201" s="430">
        <v>25.4</v>
      </c>
      <c r="E201" s="430"/>
      <c r="F201" s="461">
        <v>29.1</v>
      </c>
      <c r="G201" s="461"/>
      <c r="H201" s="461">
        <v>19</v>
      </c>
      <c r="I201" s="461"/>
      <c r="J201" s="134">
        <v>24.9</v>
      </c>
      <c r="K201" s="474" t="s">
        <v>189</v>
      </c>
      <c r="L201" s="474"/>
    </row>
    <row r="202" spans="1:12" x14ac:dyDescent="0.25">
      <c r="A202" s="110" t="s">
        <v>705</v>
      </c>
      <c r="B202" s="430">
        <v>1.5</v>
      </c>
      <c r="C202" s="430"/>
      <c r="D202" s="430">
        <v>0.3</v>
      </c>
      <c r="E202" s="430"/>
      <c r="F202" s="461">
        <v>0.2</v>
      </c>
      <c r="G202" s="461"/>
      <c r="H202" s="461">
        <v>0.2</v>
      </c>
      <c r="I202" s="461"/>
      <c r="J202" s="134">
        <v>0.2</v>
      </c>
      <c r="K202" s="474" t="s">
        <v>271</v>
      </c>
      <c r="L202" s="474"/>
    </row>
    <row r="203" spans="1:12" x14ac:dyDescent="0.25">
      <c r="A203" s="110" t="s">
        <v>262</v>
      </c>
      <c r="B203" s="430">
        <v>6</v>
      </c>
      <c r="C203" s="430"/>
      <c r="D203" s="430">
        <v>7.1</v>
      </c>
      <c r="E203" s="430"/>
      <c r="F203" s="461">
        <v>6.3</v>
      </c>
      <c r="G203" s="461"/>
      <c r="H203" s="461">
        <v>6.4</v>
      </c>
      <c r="I203" s="461"/>
      <c r="J203" s="134">
        <v>7.7000000000000028</v>
      </c>
      <c r="K203" s="474" t="s">
        <v>264</v>
      </c>
      <c r="L203" s="474"/>
    </row>
    <row r="204" spans="1:12" ht="25.5" x14ac:dyDescent="0.25">
      <c r="A204" s="161" t="s">
        <v>706</v>
      </c>
      <c r="B204" s="471">
        <v>94.7</v>
      </c>
      <c r="C204" s="471"/>
      <c r="D204" s="471">
        <v>83</v>
      </c>
      <c r="E204" s="471"/>
      <c r="F204" s="472">
        <v>75.3</v>
      </c>
      <c r="G204" s="472"/>
      <c r="H204" s="472">
        <v>98.7</v>
      </c>
      <c r="I204" s="472"/>
      <c r="J204" s="165">
        <v>134.6</v>
      </c>
      <c r="K204" s="483" t="s">
        <v>1184</v>
      </c>
      <c r="L204" s="483"/>
    </row>
    <row r="205" spans="1:12" x14ac:dyDescent="0.25">
      <c r="A205" s="141" t="s">
        <v>83</v>
      </c>
      <c r="B205" s="471" t="s">
        <v>25</v>
      </c>
      <c r="C205" s="471"/>
      <c r="D205" s="471" t="s">
        <v>25</v>
      </c>
      <c r="E205" s="471"/>
      <c r="F205" s="472" t="s">
        <v>288</v>
      </c>
      <c r="G205" s="472"/>
      <c r="H205" s="472" t="s">
        <v>25</v>
      </c>
      <c r="I205" s="472"/>
      <c r="J205" s="175" t="s">
        <v>35</v>
      </c>
      <c r="K205" s="473" t="s">
        <v>84</v>
      </c>
      <c r="L205" s="473"/>
    </row>
    <row r="206" spans="1:12" x14ac:dyDescent="0.25">
      <c r="A206" s="141" t="s">
        <v>85</v>
      </c>
      <c r="B206" s="471">
        <v>5.7</v>
      </c>
      <c r="C206" s="471"/>
      <c r="D206" s="471">
        <v>5.4</v>
      </c>
      <c r="E206" s="471"/>
      <c r="F206" s="472">
        <v>6.5</v>
      </c>
      <c r="G206" s="472"/>
      <c r="H206" s="472">
        <v>9.6999999999999993</v>
      </c>
      <c r="I206" s="472"/>
      <c r="J206" s="165">
        <v>18.899999999999999</v>
      </c>
      <c r="K206" s="473" t="s">
        <v>86</v>
      </c>
      <c r="L206" s="473"/>
    </row>
    <row r="207" spans="1:12" x14ac:dyDescent="0.25">
      <c r="A207" s="141" t="s">
        <v>87</v>
      </c>
      <c r="B207" s="471" t="s">
        <v>25</v>
      </c>
      <c r="C207" s="471"/>
      <c r="D207" s="471" t="s">
        <v>25</v>
      </c>
      <c r="E207" s="471"/>
      <c r="F207" s="472" t="s">
        <v>320</v>
      </c>
      <c r="G207" s="472"/>
      <c r="H207" s="472" t="s">
        <v>25</v>
      </c>
      <c r="I207" s="472"/>
      <c r="J207" s="165" t="s">
        <v>35</v>
      </c>
      <c r="K207" s="473" t="s">
        <v>89</v>
      </c>
      <c r="L207" s="473"/>
    </row>
    <row r="208" spans="1:12" x14ac:dyDescent="0.25">
      <c r="A208" s="13"/>
      <c r="B208" s="490"/>
      <c r="C208" s="490"/>
      <c r="D208" s="490"/>
      <c r="E208" s="490"/>
      <c r="F208" s="490"/>
      <c r="G208" s="490"/>
      <c r="H208" s="499"/>
      <c r="I208" s="499"/>
      <c r="J208" s="14"/>
      <c r="K208" s="490"/>
      <c r="L208" s="490"/>
    </row>
    <row r="209" spans="1:12" x14ac:dyDescent="0.25">
      <c r="A209" s="13"/>
      <c r="B209" s="490"/>
      <c r="C209" s="490"/>
      <c r="D209" s="490"/>
      <c r="E209" s="490"/>
      <c r="F209" s="490"/>
      <c r="G209" s="490"/>
      <c r="H209" s="499"/>
      <c r="I209" s="499"/>
      <c r="J209" s="14"/>
      <c r="K209" s="490"/>
      <c r="L209" s="490"/>
    </row>
    <row r="210" spans="1:12" x14ac:dyDescent="0.25">
      <c r="A210" s="13"/>
      <c r="B210" s="13"/>
      <c r="C210" s="13"/>
      <c r="D210" s="13"/>
      <c r="E210" s="13"/>
      <c r="F210" s="13"/>
      <c r="G210" s="13"/>
      <c r="H210" s="14"/>
      <c r="I210" s="14"/>
      <c r="J210" s="14"/>
      <c r="K210" s="13"/>
      <c r="L210" s="13"/>
    </row>
    <row r="211" spans="1:12" x14ac:dyDescent="0.25">
      <c r="A211" s="13"/>
      <c r="B211" s="13"/>
      <c r="C211" s="13"/>
      <c r="D211" s="13"/>
      <c r="E211" s="13"/>
      <c r="F211" s="13"/>
      <c r="G211" s="13"/>
      <c r="H211" s="14"/>
      <c r="I211" s="14"/>
      <c r="J211" s="14"/>
      <c r="K211" s="13"/>
      <c r="L211" s="13"/>
    </row>
  </sheetData>
  <mergeCells count="1006">
    <mergeCell ref="B18:C18"/>
    <mergeCell ref="D18:E18"/>
    <mergeCell ref="F18:G18"/>
    <mergeCell ref="H18:I18"/>
    <mergeCell ref="K18:L18"/>
    <mergeCell ref="B20:C20"/>
    <mergeCell ref="D20:E20"/>
    <mergeCell ref="B11:C11"/>
    <mergeCell ref="D11:E11"/>
    <mergeCell ref="F11:G11"/>
    <mergeCell ref="B14:C14"/>
    <mergeCell ref="D14:E14"/>
    <mergeCell ref="F14:G14"/>
    <mergeCell ref="H14:I14"/>
    <mergeCell ref="K14:L14"/>
    <mergeCell ref="B13:C13"/>
    <mergeCell ref="D13:E13"/>
    <mergeCell ref="F13:G13"/>
    <mergeCell ref="H13:I13"/>
    <mergeCell ref="K13:L13"/>
    <mergeCell ref="K16:L16"/>
    <mergeCell ref="B15:C15"/>
    <mergeCell ref="D15:E15"/>
    <mergeCell ref="F15:G15"/>
    <mergeCell ref="H15:I15"/>
    <mergeCell ref="K15:L15"/>
    <mergeCell ref="F21:G21"/>
    <mergeCell ref="H21:I21"/>
    <mergeCell ref="K21:L21"/>
    <mergeCell ref="A3:L3"/>
    <mergeCell ref="B17:C17"/>
    <mergeCell ref="D17:E17"/>
    <mergeCell ref="F17:G17"/>
    <mergeCell ref="H17:I17"/>
    <mergeCell ref="K17:L17"/>
    <mergeCell ref="B16:C16"/>
    <mergeCell ref="D16:E16"/>
    <mergeCell ref="F16:G16"/>
    <mergeCell ref="H16:I16"/>
    <mergeCell ref="A4:L4"/>
    <mergeCell ref="A5:L5"/>
    <mergeCell ref="A6:L6"/>
    <mergeCell ref="A7:L7"/>
    <mergeCell ref="B9:C9"/>
    <mergeCell ref="D9:E9"/>
    <mergeCell ref="F9:G9"/>
    <mergeCell ref="H9:I9"/>
    <mergeCell ref="K9:L9"/>
    <mergeCell ref="B10:C10"/>
    <mergeCell ref="D10:E10"/>
    <mergeCell ref="F10:G10"/>
    <mergeCell ref="H10:I10"/>
    <mergeCell ref="K10:L10"/>
    <mergeCell ref="B12:C12"/>
    <mergeCell ref="D12:E12"/>
    <mergeCell ref="F12:G12"/>
    <mergeCell ref="H12:I12"/>
    <mergeCell ref="K12:L12"/>
    <mergeCell ref="H24:I24"/>
    <mergeCell ref="K24:L24"/>
    <mergeCell ref="B23:C23"/>
    <mergeCell ref="D23:E23"/>
    <mergeCell ref="F23:G23"/>
    <mergeCell ref="H23:I23"/>
    <mergeCell ref="K23:L23"/>
    <mergeCell ref="B25:C25"/>
    <mergeCell ref="D25:E25"/>
    <mergeCell ref="F25:G25"/>
    <mergeCell ref="H25:I25"/>
    <mergeCell ref="K25:L25"/>
    <mergeCell ref="H11:I11"/>
    <mergeCell ref="K11:L11"/>
    <mergeCell ref="B24:C24"/>
    <mergeCell ref="D24:E24"/>
    <mergeCell ref="F24:G24"/>
    <mergeCell ref="F20:G20"/>
    <mergeCell ref="H20:I20"/>
    <mergeCell ref="K20:L20"/>
    <mergeCell ref="B19:C19"/>
    <mergeCell ref="D19:E19"/>
    <mergeCell ref="F19:G19"/>
    <mergeCell ref="H19:I19"/>
    <mergeCell ref="K19:L19"/>
    <mergeCell ref="B22:C22"/>
    <mergeCell ref="D22:E22"/>
    <mergeCell ref="F22:G22"/>
    <mergeCell ref="H22:I22"/>
    <mergeCell ref="K22:L22"/>
    <mergeCell ref="B21:C21"/>
    <mergeCell ref="D21:E21"/>
    <mergeCell ref="B27:C27"/>
    <mergeCell ref="D27:E27"/>
    <mergeCell ref="F27:G27"/>
    <mergeCell ref="H27:I27"/>
    <mergeCell ref="K27:L27"/>
    <mergeCell ref="B26:C26"/>
    <mergeCell ref="D26:E26"/>
    <mergeCell ref="F26:G26"/>
    <mergeCell ref="H26:I26"/>
    <mergeCell ref="K26:L26"/>
    <mergeCell ref="B29:C29"/>
    <mergeCell ref="D29:E29"/>
    <mergeCell ref="F29:G29"/>
    <mergeCell ref="H29:I29"/>
    <mergeCell ref="K29:L29"/>
    <mergeCell ref="B28:C28"/>
    <mergeCell ref="D28:E28"/>
    <mergeCell ref="F28:G28"/>
    <mergeCell ref="H28:I28"/>
    <mergeCell ref="K28:L28"/>
    <mergeCell ref="B31:C31"/>
    <mergeCell ref="D31:E31"/>
    <mergeCell ref="F31:G31"/>
    <mergeCell ref="H31:I31"/>
    <mergeCell ref="K31:L31"/>
    <mergeCell ref="B30:C30"/>
    <mergeCell ref="D30:E30"/>
    <mergeCell ref="F30:G30"/>
    <mergeCell ref="H30:I30"/>
    <mergeCell ref="K30:L30"/>
    <mergeCell ref="B33:C33"/>
    <mergeCell ref="D33:E33"/>
    <mergeCell ref="F33:G33"/>
    <mergeCell ref="H33:I33"/>
    <mergeCell ref="K33:L33"/>
    <mergeCell ref="B32:C32"/>
    <mergeCell ref="D32:E32"/>
    <mergeCell ref="F32:G32"/>
    <mergeCell ref="H32:I32"/>
    <mergeCell ref="K32:L32"/>
    <mergeCell ref="B35:C35"/>
    <mergeCell ref="D35:E35"/>
    <mergeCell ref="F35:G35"/>
    <mergeCell ref="H35:I35"/>
    <mergeCell ref="K35:L35"/>
    <mergeCell ref="B34:C34"/>
    <mergeCell ref="D34:E34"/>
    <mergeCell ref="F34:G34"/>
    <mergeCell ref="H34:I34"/>
    <mergeCell ref="K34:L34"/>
    <mergeCell ref="B37:C37"/>
    <mergeCell ref="D37:E37"/>
    <mergeCell ref="F37:G37"/>
    <mergeCell ref="H37:I37"/>
    <mergeCell ref="K37:L37"/>
    <mergeCell ref="B36:C36"/>
    <mergeCell ref="D36:E36"/>
    <mergeCell ref="F36:G36"/>
    <mergeCell ref="H36:I36"/>
    <mergeCell ref="K36:L36"/>
    <mergeCell ref="B39:C39"/>
    <mergeCell ref="D39:E39"/>
    <mergeCell ref="F39:G39"/>
    <mergeCell ref="H39:I39"/>
    <mergeCell ref="K39:L39"/>
    <mergeCell ref="B38:C38"/>
    <mergeCell ref="D38:E38"/>
    <mergeCell ref="F38:G38"/>
    <mergeCell ref="H38:I38"/>
    <mergeCell ref="K38:L38"/>
    <mergeCell ref="B41:C41"/>
    <mergeCell ref="D41:E41"/>
    <mergeCell ref="F41:G41"/>
    <mergeCell ref="H41:I41"/>
    <mergeCell ref="K41:L41"/>
    <mergeCell ref="B40:C40"/>
    <mergeCell ref="D40:E40"/>
    <mergeCell ref="F40:G40"/>
    <mergeCell ref="H40:I40"/>
    <mergeCell ref="K40:L40"/>
    <mergeCell ref="B43:C43"/>
    <mergeCell ref="D43:E43"/>
    <mergeCell ref="F43:G43"/>
    <mergeCell ref="H43:I43"/>
    <mergeCell ref="K43:L43"/>
    <mergeCell ref="B42:C42"/>
    <mergeCell ref="D42:E42"/>
    <mergeCell ref="F42:G42"/>
    <mergeCell ref="H42:I42"/>
    <mergeCell ref="K42:L42"/>
    <mergeCell ref="B45:C45"/>
    <mergeCell ref="D45:E45"/>
    <mergeCell ref="F45:G45"/>
    <mergeCell ref="H45:I45"/>
    <mergeCell ref="K45:L45"/>
    <mergeCell ref="B44:C44"/>
    <mergeCell ref="D44:E44"/>
    <mergeCell ref="F44:G44"/>
    <mergeCell ref="H44:I44"/>
    <mergeCell ref="K44:L44"/>
    <mergeCell ref="F55:G55"/>
    <mergeCell ref="H55:I55"/>
    <mergeCell ref="K55:L55"/>
    <mergeCell ref="B54:C54"/>
    <mergeCell ref="D54:E54"/>
    <mergeCell ref="F54:G54"/>
    <mergeCell ref="K54:L54"/>
    <mergeCell ref="H54:I54"/>
    <mergeCell ref="B49:C49"/>
    <mergeCell ref="D49:E49"/>
    <mergeCell ref="F49:G49"/>
    <mergeCell ref="H49:I49"/>
    <mergeCell ref="K49:L49"/>
    <mergeCell ref="B48:C48"/>
    <mergeCell ref="D48:E48"/>
    <mergeCell ref="F48:G48"/>
    <mergeCell ref="H48:I48"/>
    <mergeCell ref="K48:L48"/>
    <mergeCell ref="B51:C51"/>
    <mergeCell ref="D51:E51"/>
    <mergeCell ref="F51:G51"/>
    <mergeCell ref="H51:I51"/>
    <mergeCell ref="K51:L51"/>
    <mergeCell ref="K50:L50"/>
    <mergeCell ref="B50:C50"/>
    <mergeCell ref="D50:E50"/>
    <mergeCell ref="F50:G50"/>
    <mergeCell ref="H50:I50"/>
    <mergeCell ref="B57:C57"/>
    <mergeCell ref="D57:E57"/>
    <mergeCell ref="F57:G57"/>
    <mergeCell ref="H57:I57"/>
    <mergeCell ref="K57:L57"/>
    <mergeCell ref="B56:C56"/>
    <mergeCell ref="D56:E56"/>
    <mergeCell ref="F56:G56"/>
    <mergeCell ref="H56:I56"/>
    <mergeCell ref="K56:L56"/>
    <mergeCell ref="D47:E47"/>
    <mergeCell ref="F47:G47"/>
    <mergeCell ref="H47:I47"/>
    <mergeCell ref="K47:L47"/>
    <mergeCell ref="B46:C46"/>
    <mergeCell ref="D46:E46"/>
    <mergeCell ref="F46:G46"/>
    <mergeCell ref="H46:I46"/>
    <mergeCell ref="K46:L46"/>
    <mergeCell ref="B47:C47"/>
    <mergeCell ref="B53:C53"/>
    <mergeCell ref="D53:E53"/>
    <mergeCell ref="F53:G53"/>
    <mergeCell ref="H53:I53"/>
    <mergeCell ref="K53:L53"/>
    <mergeCell ref="B52:C52"/>
    <mergeCell ref="D52:E52"/>
    <mergeCell ref="F52:G52"/>
    <mergeCell ref="H52:I52"/>
    <mergeCell ref="K52:L52"/>
    <mergeCell ref="B55:C55"/>
    <mergeCell ref="D55:E55"/>
    <mergeCell ref="B59:C59"/>
    <mergeCell ref="D59:E59"/>
    <mergeCell ref="F59:G59"/>
    <mergeCell ref="H59:I59"/>
    <mergeCell ref="K59:L59"/>
    <mergeCell ref="B58:C58"/>
    <mergeCell ref="D58:E58"/>
    <mergeCell ref="F58:G58"/>
    <mergeCell ref="H58:I58"/>
    <mergeCell ref="K58:L58"/>
    <mergeCell ref="B61:C61"/>
    <mergeCell ref="D61:E61"/>
    <mergeCell ref="F61:G61"/>
    <mergeCell ref="H61:I61"/>
    <mergeCell ref="K61:L61"/>
    <mergeCell ref="B60:C60"/>
    <mergeCell ref="D60:E60"/>
    <mergeCell ref="F60:G60"/>
    <mergeCell ref="H60:I60"/>
    <mergeCell ref="K60:L60"/>
    <mergeCell ref="B64:C64"/>
    <mergeCell ref="D64:E64"/>
    <mergeCell ref="F64:G64"/>
    <mergeCell ref="H64:I64"/>
    <mergeCell ref="K64:L64"/>
    <mergeCell ref="B62:C62"/>
    <mergeCell ref="D62:E62"/>
    <mergeCell ref="F62:G62"/>
    <mergeCell ref="H62:I62"/>
    <mergeCell ref="K62:L62"/>
    <mergeCell ref="B66:C66"/>
    <mergeCell ref="D66:E66"/>
    <mergeCell ref="F66:G66"/>
    <mergeCell ref="H66:I66"/>
    <mergeCell ref="K66:L66"/>
    <mergeCell ref="B65:C65"/>
    <mergeCell ref="D65:E65"/>
    <mergeCell ref="F65:G65"/>
    <mergeCell ref="H65:I65"/>
    <mergeCell ref="K65:L65"/>
    <mergeCell ref="K63:L63"/>
    <mergeCell ref="B68:C68"/>
    <mergeCell ref="D68:E68"/>
    <mergeCell ref="F68:G68"/>
    <mergeCell ref="H68:I68"/>
    <mergeCell ref="K68:L68"/>
    <mergeCell ref="B67:C67"/>
    <mergeCell ref="D67:E67"/>
    <mergeCell ref="F67:G67"/>
    <mergeCell ref="H67:I67"/>
    <mergeCell ref="K67:L67"/>
    <mergeCell ref="B70:C70"/>
    <mergeCell ref="D70:E70"/>
    <mergeCell ref="F70:G70"/>
    <mergeCell ref="H70:I70"/>
    <mergeCell ref="K70:L70"/>
    <mergeCell ref="B69:C69"/>
    <mergeCell ref="D69:E69"/>
    <mergeCell ref="F69:G69"/>
    <mergeCell ref="H69:I69"/>
    <mergeCell ref="K69:L69"/>
    <mergeCell ref="B72:C72"/>
    <mergeCell ref="D72:E72"/>
    <mergeCell ref="F72:G72"/>
    <mergeCell ref="H72:I72"/>
    <mergeCell ref="K72:L72"/>
    <mergeCell ref="B71:C71"/>
    <mergeCell ref="D71:E71"/>
    <mergeCell ref="F71:G71"/>
    <mergeCell ref="H71:I71"/>
    <mergeCell ref="K71:L71"/>
    <mergeCell ref="B74:C74"/>
    <mergeCell ref="D74:E74"/>
    <mergeCell ref="F74:G74"/>
    <mergeCell ref="H74:I74"/>
    <mergeCell ref="K74:L74"/>
    <mergeCell ref="B73:C73"/>
    <mergeCell ref="D73:E73"/>
    <mergeCell ref="F73:G73"/>
    <mergeCell ref="H73:I73"/>
    <mergeCell ref="K73:L73"/>
    <mergeCell ref="B76:C76"/>
    <mergeCell ref="D76:E76"/>
    <mergeCell ref="F76:G76"/>
    <mergeCell ref="H76:I76"/>
    <mergeCell ref="K76:L76"/>
    <mergeCell ref="B75:C75"/>
    <mergeCell ref="D75:E75"/>
    <mergeCell ref="F75:G75"/>
    <mergeCell ref="H75:I75"/>
    <mergeCell ref="K75:L75"/>
    <mergeCell ref="B78:C78"/>
    <mergeCell ref="D78:E78"/>
    <mergeCell ref="F78:G78"/>
    <mergeCell ref="H78:I78"/>
    <mergeCell ref="K78:L78"/>
    <mergeCell ref="B77:C77"/>
    <mergeCell ref="D77:E77"/>
    <mergeCell ref="F77:G77"/>
    <mergeCell ref="H77:I77"/>
    <mergeCell ref="K77:L77"/>
    <mergeCell ref="B80:C80"/>
    <mergeCell ref="D80:E80"/>
    <mergeCell ref="F80:G80"/>
    <mergeCell ref="H80:I80"/>
    <mergeCell ref="K80:L80"/>
    <mergeCell ref="B79:C79"/>
    <mergeCell ref="D79:E79"/>
    <mergeCell ref="F79:G79"/>
    <mergeCell ref="H79:I79"/>
    <mergeCell ref="K79:L79"/>
    <mergeCell ref="B82:C82"/>
    <mergeCell ref="D82:E82"/>
    <mergeCell ref="F82:G82"/>
    <mergeCell ref="H82:I82"/>
    <mergeCell ref="K82:L82"/>
    <mergeCell ref="B81:C81"/>
    <mergeCell ref="D81:E81"/>
    <mergeCell ref="F81:G81"/>
    <mergeCell ref="H81:I81"/>
    <mergeCell ref="K81:L81"/>
    <mergeCell ref="B84:C84"/>
    <mergeCell ref="D84:E84"/>
    <mergeCell ref="F84:G84"/>
    <mergeCell ref="H84:I84"/>
    <mergeCell ref="K84:L84"/>
    <mergeCell ref="B83:C83"/>
    <mergeCell ref="D83:E83"/>
    <mergeCell ref="F83:G83"/>
    <mergeCell ref="H83:I83"/>
    <mergeCell ref="K83:L83"/>
    <mergeCell ref="B86:C86"/>
    <mergeCell ref="D86:E86"/>
    <mergeCell ref="F86:G86"/>
    <mergeCell ref="H86:I86"/>
    <mergeCell ref="K86:L86"/>
    <mergeCell ref="B85:C85"/>
    <mergeCell ref="D85:E85"/>
    <mergeCell ref="F85:G85"/>
    <mergeCell ref="H85:I85"/>
    <mergeCell ref="K85:L85"/>
    <mergeCell ref="B87:C87"/>
    <mergeCell ref="D87:E87"/>
    <mergeCell ref="F87:G87"/>
    <mergeCell ref="H87:I87"/>
    <mergeCell ref="K87:L87"/>
    <mergeCell ref="B99:C99"/>
    <mergeCell ref="D99:E99"/>
    <mergeCell ref="F99:G99"/>
    <mergeCell ref="H99:I99"/>
    <mergeCell ref="K99:L99"/>
    <mergeCell ref="B89:C89"/>
    <mergeCell ref="D89:E89"/>
    <mergeCell ref="F89:G89"/>
    <mergeCell ref="H89:I89"/>
    <mergeCell ref="K89:L89"/>
    <mergeCell ref="B88:C88"/>
    <mergeCell ref="D88:E88"/>
    <mergeCell ref="F88:G88"/>
    <mergeCell ref="H88:I88"/>
    <mergeCell ref="K88:L88"/>
    <mergeCell ref="B91:C91"/>
    <mergeCell ref="D91:E91"/>
    <mergeCell ref="B94:C94"/>
    <mergeCell ref="D94:E94"/>
    <mergeCell ref="F94:G94"/>
    <mergeCell ref="H94:I94"/>
    <mergeCell ref="K94:L94"/>
    <mergeCell ref="B93:C93"/>
    <mergeCell ref="D93:E93"/>
    <mergeCell ref="F93:G93"/>
    <mergeCell ref="H93:I93"/>
    <mergeCell ref="B96:C96"/>
    <mergeCell ref="B90:C90"/>
    <mergeCell ref="D90:E90"/>
    <mergeCell ref="F90:G90"/>
    <mergeCell ref="H90:I90"/>
    <mergeCell ref="K90:L90"/>
    <mergeCell ref="B100:C100"/>
    <mergeCell ref="D100:E100"/>
    <mergeCell ref="F100:G100"/>
    <mergeCell ref="H100:I100"/>
    <mergeCell ref="K100:L100"/>
    <mergeCell ref="B92:C92"/>
    <mergeCell ref="D92:E92"/>
    <mergeCell ref="F92:G92"/>
    <mergeCell ref="H92:I92"/>
    <mergeCell ref="K92:L92"/>
    <mergeCell ref="B98:C98"/>
    <mergeCell ref="D98:E98"/>
    <mergeCell ref="F98:G98"/>
    <mergeCell ref="H98:I98"/>
    <mergeCell ref="K98:L98"/>
    <mergeCell ref="B97:C97"/>
    <mergeCell ref="D97:E97"/>
    <mergeCell ref="F97:G97"/>
    <mergeCell ref="H97:I97"/>
    <mergeCell ref="K97:L97"/>
    <mergeCell ref="D96:E96"/>
    <mergeCell ref="F96:G96"/>
    <mergeCell ref="H96:I96"/>
    <mergeCell ref="K96:L96"/>
    <mergeCell ref="B95:C95"/>
    <mergeCell ref="D95:E95"/>
    <mergeCell ref="F95:G95"/>
    <mergeCell ref="D101:E101"/>
    <mergeCell ref="F101:G101"/>
    <mergeCell ref="K101:L101"/>
    <mergeCell ref="H101:I101"/>
    <mergeCell ref="B104:C104"/>
    <mergeCell ref="D104:E104"/>
    <mergeCell ref="F104:G104"/>
    <mergeCell ref="H104:I104"/>
    <mergeCell ref="K104:L104"/>
    <mergeCell ref="B103:C103"/>
    <mergeCell ref="D103:E103"/>
    <mergeCell ref="F103:G103"/>
    <mergeCell ref="H103:I103"/>
    <mergeCell ref="K103:L103"/>
    <mergeCell ref="F91:G91"/>
    <mergeCell ref="H91:I91"/>
    <mergeCell ref="K91:L91"/>
    <mergeCell ref="H95:I95"/>
    <mergeCell ref="K95:L95"/>
    <mergeCell ref="K106:L106"/>
    <mergeCell ref="B105:C105"/>
    <mergeCell ref="D105:E105"/>
    <mergeCell ref="F105:G105"/>
    <mergeCell ref="H105:I105"/>
    <mergeCell ref="K105:L105"/>
    <mergeCell ref="B107:C107"/>
    <mergeCell ref="D107:E107"/>
    <mergeCell ref="F107:G107"/>
    <mergeCell ref="H107:I107"/>
    <mergeCell ref="K107:L107"/>
    <mergeCell ref="K93:L93"/>
    <mergeCell ref="B106:C106"/>
    <mergeCell ref="D106:E106"/>
    <mergeCell ref="F106:G106"/>
    <mergeCell ref="H106:I106"/>
    <mergeCell ref="B109:C109"/>
    <mergeCell ref="D109:E109"/>
    <mergeCell ref="F109:G109"/>
    <mergeCell ref="H109:I109"/>
    <mergeCell ref="K109:L109"/>
    <mergeCell ref="B108:C108"/>
    <mergeCell ref="D108:E108"/>
    <mergeCell ref="F108:G108"/>
    <mergeCell ref="H108:I108"/>
    <mergeCell ref="K108:L108"/>
    <mergeCell ref="B102:C102"/>
    <mergeCell ref="D102:E102"/>
    <mergeCell ref="F102:G102"/>
    <mergeCell ref="H102:I102"/>
    <mergeCell ref="K102:L102"/>
    <mergeCell ref="B101:C101"/>
    <mergeCell ref="B111:C111"/>
    <mergeCell ref="D111:E111"/>
    <mergeCell ref="F111:G111"/>
    <mergeCell ref="H111:I111"/>
    <mergeCell ref="K111:L111"/>
    <mergeCell ref="B110:C110"/>
    <mergeCell ref="D110:E110"/>
    <mergeCell ref="F110:G110"/>
    <mergeCell ref="H110:I110"/>
    <mergeCell ref="K110:L110"/>
    <mergeCell ref="B113:C113"/>
    <mergeCell ref="D113:E113"/>
    <mergeCell ref="F113:G113"/>
    <mergeCell ref="H113:I113"/>
    <mergeCell ref="K113:L113"/>
    <mergeCell ref="B112:C112"/>
    <mergeCell ref="D112:E112"/>
    <mergeCell ref="F112:G112"/>
    <mergeCell ref="H112:I112"/>
    <mergeCell ref="K112:L112"/>
    <mergeCell ref="B115:C115"/>
    <mergeCell ref="D115:E115"/>
    <mergeCell ref="F115:G115"/>
    <mergeCell ref="H115:I115"/>
    <mergeCell ref="K115:L115"/>
    <mergeCell ref="B114:C114"/>
    <mergeCell ref="D114:E114"/>
    <mergeCell ref="F114:G114"/>
    <mergeCell ref="H114:I114"/>
    <mergeCell ref="K114:L114"/>
    <mergeCell ref="B117:C117"/>
    <mergeCell ref="D117:E117"/>
    <mergeCell ref="F117:G117"/>
    <mergeCell ref="H117:I117"/>
    <mergeCell ref="K117:L117"/>
    <mergeCell ref="B116:C116"/>
    <mergeCell ref="D116:E116"/>
    <mergeCell ref="F116:G116"/>
    <mergeCell ref="H116:I116"/>
    <mergeCell ref="K116:L116"/>
    <mergeCell ref="B119:C119"/>
    <mergeCell ref="D119:E119"/>
    <mergeCell ref="F119:G119"/>
    <mergeCell ref="H119:I119"/>
    <mergeCell ref="K119:L119"/>
    <mergeCell ref="B118:C118"/>
    <mergeCell ref="D118:E118"/>
    <mergeCell ref="F118:G118"/>
    <mergeCell ref="H118:I118"/>
    <mergeCell ref="K118:L118"/>
    <mergeCell ref="B121:C121"/>
    <mergeCell ref="D121:E121"/>
    <mergeCell ref="F121:G121"/>
    <mergeCell ref="H121:I121"/>
    <mergeCell ref="K121:L121"/>
    <mergeCell ref="B120:C120"/>
    <mergeCell ref="D120:E120"/>
    <mergeCell ref="F120:G120"/>
    <mergeCell ref="H120:I120"/>
    <mergeCell ref="K120:L120"/>
    <mergeCell ref="B123:C123"/>
    <mergeCell ref="D123:E123"/>
    <mergeCell ref="F123:G123"/>
    <mergeCell ref="H123:I123"/>
    <mergeCell ref="K123:L123"/>
    <mergeCell ref="B122:C122"/>
    <mergeCell ref="D122:E122"/>
    <mergeCell ref="F122:G122"/>
    <mergeCell ref="H122:I122"/>
    <mergeCell ref="K122:L122"/>
    <mergeCell ref="B125:C125"/>
    <mergeCell ref="D125:E125"/>
    <mergeCell ref="F125:G125"/>
    <mergeCell ref="H125:I125"/>
    <mergeCell ref="K125:L125"/>
    <mergeCell ref="B124:C124"/>
    <mergeCell ref="D124:E124"/>
    <mergeCell ref="F124:G124"/>
    <mergeCell ref="H124:I124"/>
    <mergeCell ref="K124:L124"/>
    <mergeCell ref="B126:C126"/>
    <mergeCell ref="D126:E126"/>
    <mergeCell ref="F126:G126"/>
    <mergeCell ref="H126:I126"/>
    <mergeCell ref="K126:L126"/>
    <mergeCell ref="B135:C135"/>
    <mergeCell ref="D135:E135"/>
    <mergeCell ref="F135:G135"/>
    <mergeCell ref="H135:I135"/>
    <mergeCell ref="K135:L135"/>
    <mergeCell ref="B134:C134"/>
    <mergeCell ref="D134:E134"/>
    <mergeCell ref="F134:G134"/>
    <mergeCell ref="H134:I134"/>
    <mergeCell ref="B128:C128"/>
    <mergeCell ref="D128:E128"/>
    <mergeCell ref="F128:G128"/>
    <mergeCell ref="H128:I128"/>
    <mergeCell ref="K128:L128"/>
    <mergeCell ref="H132:I132"/>
    <mergeCell ref="K132:L132"/>
    <mergeCell ref="B131:C131"/>
    <mergeCell ref="D131:E131"/>
    <mergeCell ref="F131:G131"/>
    <mergeCell ref="H131:I131"/>
    <mergeCell ref="K131:L131"/>
    <mergeCell ref="D136:E136"/>
    <mergeCell ref="F136:G136"/>
    <mergeCell ref="H136:I136"/>
    <mergeCell ref="K136:L136"/>
    <mergeCell ref="B139:C139"/>
    <mergeCell ref="D139:E139"/>
    <mergeCell ref="F139:G139"/>
    <mergeCell ref="H139:I139"/>
    <mergeCell ref="K139:L139"/>
    <mergeCell ref="B138:C138"/>
    <mergeCell ref="D138:E138"/>
    <mergeCell ref="F138:G138"/>
    <mergeCell ref="H138:I138"/>
    <mergeCell ref="K138:L138"/>
    <mergeCell ref="B127:C127"/>
    <mergeCell ref="D127:E127"/>
    <mergeCell ref="F127:G127"/>
    <mergeCell ref="H127:I127"/>
    <mergeCell ref="K127:L127"/>
    <mergeCell ref="B130:C130"/>
    <mergeCell ref="D130:E130"/>
    <mergeCell ref="F130:G130"/>
    <mergeCell ref="H130:I130"/>
    <mergeCell ref="K130:L130"/>
    <mergeCell ref="B129:C129"/>
    <mergeCell ref="D129:E129"/>
    <mergeCell ref="F129:G129"/>
    <mergeCell ref="H129:I129"/>
    <mergeCell ref="K129:L129"/>
    <mergeCell ref="B132:C132"/>
    <mergeCell ref="D132:E132"/>
    <mergeCell ref="F132:G132"/>
    <mergeCell ref="B141:C141"/>
    <mergeCell ref="D141:E141"/>
    <mergeCell ref="F141:G141"/>
    <mergeCell ref="H141:I141"/>
    <mergeCell ref="K141:L141"/>
    <mergeCell ref="B133:C133"/>
    <mergeCell ref="D133:E133"/>
    <mergeCell ref="F133:G133"/>
    <mergeCell ref="H133:I133"/>
    <mergeCell ref="K133:L133"/>
    <mergeCell ref="B143:C143"/>
    <mergeCell ref="D143:E143"/>
    <mergeCell ref="F143:G143"/>
    <mergeCell ref="H143:I143"/>
    <mergeCell ref="K143:L143"/>
    <mergeCell ref="B142:C142"/>
    <mergeCell ref="D142:E142"/>
    <mergeCell ref="F142:G142"/>
    <mergeCell ref="H142:I142"/>
    <mergeCell ref="K142:L142"/>
    <mergeCell ref="K134:L134"/>
    <mergeCell ref="B140:C140"/>
    <mergeCell ref="D140:E140"/>
    <mergeCell ref="F140:G140"/>
    <mergeCell ref="H140:I140"/>
    <mergeCell ref="K140:L140"/>
    <mergeCell ref="B137:C137"/>
    <mergeCell ref="D137:E137"/>
    <mergeCell ref="F137:G137"/>
    <mergeCell ref="H137:I137"/>
    <mergeCell ref="K137:L137"/>
    <mergeCell ref="B136:C136"/>
    <mergeCell ref="B145:C145"/>
    <mergeCell ref="D145:E145"/>
    <mergeCell ref="F145:G145"/>
    <mergeCell ref="H145:I145"/>
    <mergeCell ref="K145:L145"/>
    <mergeCell ref="B144:C144"/>
    <mergeCell ref="D144:E144"/>
    <mergeCell ref="F144:G144"/>
    <mergeCell ref="H144:I144"/>
    <mergeCell ref="K144:L144"/>
    <mergeCell ref="K147:L147"/>
    <mergeCell ref="B146:C146"/>
    <mergeCell ref="D146:E146"/>
    <mergeCell ref="F146:G146"/>
    <mergeCell ref="H146:I146"/>
    <mergeCell ref="K146:L146"/>
    <mergeCell ref="B148:C148"/>
    <mergeCell ref="D148:E148"/>
    <mergeCell ref="F148:G148"/>
    <mergeCell ref="H148:I148"/>
    <mergeCell ref="K148:L148"/>
    <mergeCell ref="B147:C147"/>
    <mergeCell ref="D147:E147"/>
    <mergeCell ref="F147:G147"/>
    <mergeCell ref="H147:I147"/>
    <mergeCell ref="B150:C150"/>
    <mergeCell ref="D150:E150"/>
    <mergeCell ref="F150:G150"/>
    <mergeCell ref="H150:I150"/>
    <mergeCell ref="K150:L150"/>
    <mergeCell ref="B149:C149"/>
    <mergeCell ref="D149:E149"/>
    <mergeCell ref="F149:G149"/>
    <mergeCell ref="H149:I149"/>
    <mergeCell ref="K149:L149"/>
    <mergeCell ref="B152:C152"/>
    <mergeCell ref="D152:E152"/>
    <mergeCell ref="F152:G152"/>
    <mergeCell ref="H152:I152"/>
    <mergeCell ref="K152:L152"/>
    <mergeCell ref="B151:C151"/>
    <mergeCell ref="D151:E151"/>
    <mergeCell ref="F151:G151"/>
    <mergeCell ref="H151:I151"/>
    <mergeCell ref="K151:L151"/>
    <mergeCell ref="B154:C154"/>
    <mergeCell ref="D154:E154"/>
    <mergeCell ref="F154:G154"/>
    <mergeCell ref="H154:I154"/>
    <mergeCell ref="K154:L154"/>
    <mergeCell ref="B153:C153"/>
    <mergeCell ref="D153:E153"/>
    <mergeCell ref="F153:G153"/>
    <mergeCell ref="H153:I153"/>
    <mergeCell ref="K153:L153"/>
    <mergeCell ref="B156:C156"/>
    <mergeCell ref="D156:E156"/>
    <mergeCell ref="F156:G156"/>
    <mergeCell ref="H156:I156"/>
    <mergeCell ref="K156:L156"/>
    <mergeCell ref="B155:C155"/>
    <mergeCell ref="D155:E155"/>
    <mergeCell ref="F155:G155"/>
    <mergeCell ref="H155:I155"/>
    <mergeCell ref="K155:L155"/>
    <mergeCell ref="B158:C158"/>
    <mergeCell ref="D158:E158"/>
    <mergeCell ref="F158:G158"/>
    <mergeCell ref="H158:I158"/>
    <mergeCell ref="K158:L158"/>
    <mergeCell ref="B157:C157"/>
    <mergeCell ref="D157:E157"/>
    <mergeCell ref="F157:G157"/>
    <mergeCell ref="H157:I157"/>
    <mergeCell ref="K157:L157"/>
    <mergeCell ref="B160:C160"/>
    <mergeCell ref="D160:E160"/>
    <mergeCell ref="F160:G160"/>
    <mergeCell ref="H160:I160"/>
    <mergeCell ref="K160:L160"/>
    <mergeCell ref="B159:C159"/>
    <mergeCell ref="D159:E159"/>
    <mergeCell ref="F159:G159"/>
    <mergeCell ref="H159:I159"/>
    <mergeCell ref="K159:L159"/>
    <mergeCell ref="B162:C162"/>
    <mergeCell ref="D162:E162"/>
    <mergeCell ref="F162:G162"/>
    <mergeCell ref="H162:I162"/>
    <mergeCell ref="K162:L162"/>
    <mergeCell ref="B161:C161"/>
    <mergeCell ref="D161:E161"/>
    <mergeCell ref="F161:G161"/>
    <mergeCell ref="H161:I161"/>
    <mergeCell ref="K161:L161"/>
    <mergeCell ref="B164:C164"/>
    <mergeCell ref="D164:E164"/>
    <mergeCell ref="F164:G164"/>
    <mergeCell ref="H164:I164"/>
    <mergeCell ref="K164:L164"/>
    <mergeCell ref="B163:C163"/>
    <mergeCell ref="D163:E163"/>
    <mergeCell ref="F163:G163"/>
    <mergeCell ref="H163:I163"/>
    <mergeCell ref="K163:L163"/>
    <mergeCell ref="B166:C166"/>
    <mergeCell ref="D166:E166"/>
    <mergeCell ref="F166:G166"/>
    <mergeCell ref="H166:I166"/>
    <mergeCell ref="K166:L166"/>
    <mergeCell ref="B165:C165"/>
    <mergeCell ref="D165:E165"/>
    <mergeCell ref="F165:G165"/>
    <mergeCell ref="H165:I165"/>
    <mergeCell ref="K165:L165"/>
    <mergeCell ref="B168:C168"/>
    <mergeCell ref="D168:E168"/>
    <mergeCell ref="F168:G168"/>
    <mergeCell ref="H168:I168"/>
    <mergeCell ref="K168:L168"/>
    <mergeCell ref="B167:C167"/>
    <mergeCell ref="D167:E167"/>
    <mergeCell ref="F167:G167"/>
    <mergeCell ref="H167:I167"/>
    <mergeCell ref="K167:L167"/>
    <mergeCell ref="B169:C169"/>
    <mergeCell ref="D169:E169"/>
    <mergeCell ref="F169:G169"/>
    <mergeCell ref="H169:I169"/>
    <mergeCell ref="K169:L169"/>
    <mergeCell ref="B181:C181"/>
    <mergeCell ref="D181:E181"/>
    <mergeCell ref="F181:G181"/>
    <mergeCell ref="H181:I181"/>
    <mergeCell ref="K181:L181"/>
    <mergeCell ref="B171:C171"/>
    <mergeCell ref="D171:E171"/>
    <mergeCell ref="F171:G171"/>
    <mergeCell ref="H171:I171"/>
    <mergeCell ref="K171:L171"/>
    <mergeCell ref="B170:C170"/>
    <mergeCell ref="D170:E170"/>
    <mergeCell ref="F170:G170"/>
    <mergeCell ref="H170:I170"/>
    <mergeCell ref="K170:L170"/>
    <mergeCell ref="B173:C173"/>
    <mergeCell ref="D173:E173"/>
    <mergeCell ref="B176:C176"/>
    <mergeCell ref="D176:E176"/>
    <mergeCell ref="F176:G176"/>
    <mergeCell ref="H176:I176"/>
    <mergeCell ref="K176:L176"/>
    <mergeCell ref="B175:C175"/>
    <mergeCell ref="D175:E175"/>
    <mergeCell ref="F175:G175"/>
    <mergeCell ref="H175:I175"/>
    <mergeCell ref="B178:C178"/>
    <mergeCell ref="B172:C172"/>
    <mergeCell ref="D172:E172"/>
    <mergeCell ref="F172:G172"/>
    <mergeCell ref="H172:I172"/>
    <mergeCell ref="K172:L172"/>
    <mergeCell ref="B182:C182"/>
    <mergeCell ref="D182:E182"/>
    <mergeCell ref="F182:G182"/>
    <mergeCell ref="H182:I182"/>
    <mergeCell ref="K182:L182"/>
    <mergeCell ref="B174:C174"/>
    <mergeCell ref="D174:E174"/>
    <mergeCell ref="F174:G174"/>
    <mergeCell ref="H174:I174"/>
    <mergeCell ref="K174:L174"/>
    <mergeCell ref="B180:C180"/>
    <mergeCell ref="D180:E180"/>
    <mergeCell ref="F180:G180"/>
    <mergeCell ref="H180:I180"/>
    <mergeCell ref="K180:L180"/>
    <mergeCell ref="B179:C179"/>
    <mergeCell ref="D179:E179"/>
    <mergeCell ref="F179:G179"/>
    <mergeCell ref="H179:I179"/>
    <mergeCell ref="K179:L179"/>
    <mergeCell ref="D178:E178"/>
    <mergeCell ref="F178:G178"/>
    <mergeCell ref="H178:I178"/>
    <mergeCell ref="K178:L178"/>
    <mergeCell ref="B177:C177"/>
    <mergeCell ref="D177:E177"/>
    <mergeCell ref="F177:G177"/>
    <mergeCell ref="D183:E183"/>
    <mergeCell ref="F183:G183"/>
    <mergeCell ref="H183:I183"/>
    <mergeCell ref="K183:L183"/>
    <mergeCell ref="B186:C186"/>
    <mergeCell ref="D186:E186"/>
    <mergeCell ref="F186:G186"/>
    <mergeCell ref="H186:I186"/>
    <mergeCell ref="K186:L186"/>
    <mergeCell ref="B185:C185"/>
    <mergeCell ref="D185:E185"/>
    <mergeCell ref="F185:G185"/>
    <mergeCell ref="H185:I185"/>
    <mergeCell ref="K185:L185"/>
    <mergeCell ref="F173:G173"/>
    <mergeCell ref="H173:I173"/>
    <mergeCell ref="K173:L173"/>
    <mergeCell ref="H177:I177"/>
    <mergeCell ref="K177:L177"/>
    <mergeCell ref="K188:L188"/>
    <mergeCell ref="B187:C187"/>
    <mergeCell ref="D187:E187"/>
    <mergeCell ref="F187:G187"/>
    <mergeCell ref="H187:I187"/>
    <mergeCell ref="K187:L187"/>
    <mergeCell ref="B189:C189"/>
    <mergeCell ref="D189:E189"/>
    <mergeCell ref="F189:G189"/>
    <mergeCell ref="H189:I189"/>
    <mergeCell ref="K189:L189"/>
    <mergeCell ref="K175:L175"/>
    <mergeCell ref="B188:C188"/>
    <mergeCell ref="D188:E188"/>
    <mergeCell ref="F188:G188"/>
    <mergeCell ref="H188:I188"/>
    <mergeCell ref="B191:C191"/>
    <mergeCell ref="D191:E191"/>
    <mergeCell ref="F191:G191"/>
    <mergeCell ref="H191:I191"/>
    <mergeCell ref="K191:L191"/>
    <mergeCell ref="B190:C190"/>
    <mergeCell ref="D190:E190"/>
    <mergeCell ref="F190:G190"/>
    <mergeCell ref="H190:I190"/>
    <mergeCell ref="K190:L190"/>
    <mergeCell ref="B184:C184"/>
    <mergeCell ref="D184:E184"/>
    <mergeCell ref="F184:G184"/>
    <mergeCell ref="H184:I184"/>
    <mergeCell ref="K184:L184"/>
    <mergeCell ref="B183:C183"/>
    <mergeCell ref="B193:C193"/>
    <mergeCell ref="D193:E193"/>
    <mergeCell ref="F193:G193"/>
    <mergeCell ref="H193:I193"/>
    <mergeCell ref="K193:L193"/>
    <mergeCell ref="B192:C192"/>
    <mergeCell ref="D192:E192"/>
    <mergeCell ref="F192:G192"/>
    <mergeCell ref="K192:L192"/>
    <mergeCell ref="H192:I192"/>
    <mergeCell ref="B195:C195"/>
    <mergeCell ref="D195:E195"/>
    <mergeCell ref="F195:G195"/>
    <mergeCell ref="H195:I195"/>
    <mergeCell ref="K195:L195"/>
    <mergeCell ref="B194:C194"/>
    <mergeCell ref="D194:E194"/>
    <mergeCell ref="F194:G194"/>
    <mergeCell ref="H194:I194"/>
    <mergeCell ref="K194:L194"/>
    <mergeCell ref="B197:C197"/>
    <mergeCell ref="D197:E197"/>
    <mergeCell ref="F197:G197"/>
    <mergeCell ref="H197:I197"/>
    <mergeCell ref="K197:L197"/>
    <mergeCell ref="B196:C196"/>
    <mergeCell ref="D196:E196"/>
    <mergeCell ref="F196:G196"/>
    <mergeCell ref="H196:I196"/>
    <mergeCell ref="K196:L196"/>
    <mergeCell ref="B199:C199"/>
    <mergeCell ref="D199:E199"/>
    <mergeCell ref="F199:G199"/>
    <mergeCell ref="H199:I199"/>
    <mergeCell ref="K199:L199"/>
    <mergeCell ref="B198:C198"/>
    <mergeCell ref="D198:E198"/>
    <mergeCell ref="F198:G198"/>
    <mergeCell ref="H198:I198"/>
    <mergeCell ref="K198:L198"/>
    <mergeCell ref="B201:C201"/>
    <mergeCell ref="D201:E201"/>
    <mergeCell ref="F201:G201"/>
    <mergeCell ref="H201:I201"/>
    <mergeCell ref="K201:L201"/>
    <mergeCell ref="B200:C200"/>
    <mergeCell ref="D200:E200"/>
    <mergeCell ref="F200:G200"/>
    <mergeCell ref="H200:I200"/>
    <mergeCell ref="K200:L200"/>
    <mergeCell ref="B203:C203"/>
    <mergeCell ref="D203:E203"/>
    <mergeCell ref="F203:G203"/>
    <mergeCell ref="H203:I203"/>
    <mergeCell ref="K203:L203"/>
    <mergeCell ref="B202:C202"/>
    <mergeCell ref="D202:E202"/>
    <mergeCell ref="F202:G202"/>
    <mergeCell ref="H202:I202"/>
    <mergeCell ref="K202:L202"/>
    <mergeCell ref="B209:C209"/>
    <mergeCell ref="D209:E209"/>
    <mergeCell ref="F209:G209"/>
    <mergeCell ref="H209:I209"/>
    <mergeCell ref="K209:L209"/>
    <mergeCell ref="B208:C208"/>
    <mergeCell ref="D208:E208"/>
    <mergeCell ref="F208:G208"/>
    <mergeCell ref="H208:I208"/>
    <mergeCell ref="K208:L208"/>
    <mergeCell ref="B205:C205"/>
    <mergeCell ref="D205:E205"/>
    <mergeCell ref="F205:G205"/>
    <mergeCell ref="H205:I205"/>
    <mergeCell ref="K205:L205"/>
    <mergeCell ref="B204:C204"/>
    <mergeCell ref="D204:E204"/>
    <mergeCell ref="F204:G204"/>
    <mergeCell ref="H204:I204"/>
    <mergeCell ref="K204:L204"/>
    <mergeCell ref="B207:C207"/>
    <mergeCell ref="D207:E207"/>
    <mergeCell ref="F207:G207"/>
    <mergeCell ref="H207:I207"/>
    <mergeCell ref="K207:L207"/>
    <mergeCell ref="B206:C206"/>
    <mergeCell ref="D206:E206"/>
    <mergeCell ref="F206:G206"/>
    <mergeCell ref="H206:I206"/>
    <mergeCell ref="K206:L206"/>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6"/>
  <sheetViews>
    <sheetView workbookViewId="0">
      <selection activeCell="O11" sqref="O11"/>
    </sheetView>
  </sheetViews>
  <sheetFormatPr defaultRowHeight="15" x14ac:dyDescent="0.25"/>
  <cols>
    <col min="1" max="1" width="19.42578125" customWidth="1"/>
    <col min="3" max="3" width="9.140625" hidden="1" customWidth="1"/>
    <col min="4" max="4" width="9.140625" customWidth="1"/>
    <col min="5" max="5" width="0.42578125" customWidth="1"/>
    <col min="6" max="6" width="9" customWidth="1"/>
    <col min="7" max="7" width="9.140625" hidden="1" customWidth="1"/>
    <col min="8" max="8" width="8.7109375" customWidth="1"/>
    <col min="9" max="9" width="9.140625" hidden="1" customWidth="1"/>
    <col min="12" max="12" width="13" customWidth="1"/>
  </cols>
  <sheetData>
    <row r="1" spans="1:12" s="18" customFormat="1" x14ac:dyDescent="0.25">
      <c r="A1" s="413" t="s">
        <v>1336</v>
      </c>
    </row>
    <row r="2" spans="1:12" s="18" customFormat="1" x14ac:dyDescent="0.25">
      <c r="A2" s="413" t="s">
        <v>1435</v>
      </c>
    </row>
    <row r="3" spans="1:12" ht="15.75" x14ac:dyDescent="0.25">
      <c r="A3" s="466" t="s">
        <v>1259</v>
      </c>
      <c r="B3" s="466"/>
      <c r="C3" s="466"/>
      <c r="D3" s="466"/>
      <c r="E3" s="466"/>
      <c r="F3" s="466"/>
      <c r="G3" s="466"/>
      <c r="H3" s="466"/>
      <c r="I3" s="466"/>
      <c r="J3" s="466"/>
      <c r="K3" s="466"/>
      <c r="L3" s="466"/>
    </row>
    <row r="4" spans="1:12" ht="15.75" x14ac:dyDescent="0.25">
      <c r="A4" s="85" t="s">
        <v>1215</v>
      </c>
      <c r="B4" s="85"/>
      <c r="C4" s="85"/>
      <c r="D4" s="85"/>
      <c r="E4" s="85"/>
      <c r="F4" s="85"/>
      <c r="G4" s="85"/>
      <c r="H4" s="85"/>
      <c r="I4" s="85"/>
      <c r="J4" s="85"/>
      <c r="K4" s="85"/>
      <c r="L4" s="85"/>
    </row>
    <row r="5" spans="1:12" x14ac:dyDescent="0.25">
      <c r="A5" s="532" t="s">
        <v>1171</v>
      </c>
      <c r="B5" s="532"/>
      <c r="C5" s="532"/>
      <c r="D5" s="532"/>
      <c r="E5" s="532"/>
      <c r="F5" s="532"/>
      <c r="G5" s="532"/>
      <c r="H5" s="532"/>
      <c r="I5" s="532"/>
      <c r="J5" s="532"/>
      <c r="K5" s="532"/>
      <c r="L5" s="532"/>
    </row>
    <row r="6" spans="1:12" ht="15.75" x14ac:dyDescent="0.25">
      <c r="A6" s="558" t="s">
        <v>661</v>
      </c>
      <c r="B6" s="558"/>
      <c r="C6" s="558"/>
      <c r="D6" s="558"/>
      <c r="E6" s="558"/>
      <c r="F6" s="558"/>
      <c r="G6" s="558"/>
      <c r="H6" s="558"/>
      <c r="I6" s="558"/>
      <c r="J6" s="558"/>
      <c r="K6" s="558"/>
      <c r="L6" s="558"/>
    </row>
    <row r="7" spans="1:12" ht="15.75" x14ac:dyDescent="0.25">
      <c r="A7" s="558" t="s">
        <v>321</v>
      </c>
      <c r="B7" s="558"/>
      <c r="C7" s="558"/>
      <c r="D7" s="558"/>
      <c r="E7" s="558"/>
      <c r="F7" s="558"/>
      <c r="G7" s="558"/>
      <c r="H7" s="558"/>
      <c r="I7" s="558"/>
      <c r="J7" s="558"/>
      <c r="K7" s="558"/>
      <c r="L7" s="558"/>
    </row>
    <row r="8" spans="1:12" x14ac:dyDescent="0.25">
      <c r="A8" s="533" t="s">
        <v>1172</v>
      </c>
      <c r="B8" s="533"/>
      <c r="C8" s="533"/>
      <c r="D8" s="533"/>
      <c r="E8" s="533"/>
      <c r="F8" s="533"/>
      <c r="G8" s="533"/>
      <c r="H8" s="533"/>
      <c r="I8" s="533"/>
      <c r="J8" s="533"/>
      <c r="K8" s="533"/>
      <c r="L8" s="533"/>
    </row>
    <row r="9" spans="1:12" x14ac:dyDescent="0.25">
      <c r="A9" s="50"/>
      <c r="B9" s="508">
        <v>2019</v>
      </c>
      <c r="C9" s="508"/>
      <c r="D9" s="508">
        <v>2020</v>
      </c>
      <c r="E9" s="508"/>
      <c r="F9" s="508">
        <v>2021</v>
      </c>
      <c r="G9" s="508"/>
      <c r="H9" s="508">
        <v>2022</v>
      </c>
      <c r="I9" s="508"/>
      <c r="J9" s="51">
        <v>2023</v>
      </c>
      <c r="K9" s="557"/>
      <c r="L9" s="557"/>
    </row>
    <row r="10" spans="1:12" ht="18.75" customHeight="1" x14ac:dyDescent="0.25">
      <c r="A10" s="155" t="s">
        <v>322</v>
      </c>
      <c r="B10" s="468"/>
      <c r="C10" s="468"/>
      <c r="D10" s="468"/>
      <c r="E10" s="468"/>
      <c r="F10" s="468"/>
      <c r="G10" s="468"/>
      <c r="H10" s="468"/>
      <c r="I10" s="468"/>
      <c r="J10" s="158"/>
      <c r="K10" s="559" t="s">
        <v>323</v>
      </c>
      <c r="L10" s="560"/>
    </row>
    <row r="11" spans="1:12" ht="63" customHeight="1" x14ac:dyDescent="0.25">
      <c r="A11" s="161" t="s">
        <v>878</v>
      </c>
      <c r="B11" s="471">
        <v>102.6</v>
      </c>
      <c r="C11" s="471"/>
      <c r="D11" s="471">
        <v>101</v>
      </c>
      <c r="E11" s="471"/>
      <c r="F11" s="471">
        <v>95.2</v>
      </c>
      <c r="G11" s="471"/>
      <c r="H11" s="471">
        <v>107.3</v>
      </c>
      <c r="I11" s="471"/>
      <c r="J11" s="91">
        <v>100.6</v>
      </c>
      <c r="K11" s="473" t="s">
        <v>324</v>
      </c>
      <c r="L11" s="473"/>
    </row>
    <row r="12" spans="1:12" x14ac:dyDescent="0.25">
      <c r="A12" s="115" t="s">
        <v>325</v>
      </c>
      <c r="B12" s="433"/>
      <c r="C12" s="433"/>
      <c r="D12" s="433"/>
      <c r="E12" s="433"/>
      <c r="F12" s="433"/>
      <c r="G12" s="433"/>
      <c r="H12" s="433"/>
      <c r="I12" s="433"/>
      <c r="J12" s="92"/>
      <c r="K12" s="502" t="s">
        <v>326</v>
      </c>
      <c r="L12" s="502"/>
    </row>
    <row r="13" spans="1:12" ht="24.75" customHeight="1" x14ac:dyDescent="0.25">
      <c r="A13" s="115" t="s">
        <v>716</v>
      </c>
      <c r="B13" s="430">
        <v>102.8</v>
      </c>
      <c r="C13" s="430"/>
      <c r="D13" s="430">
        <v>100.2</v>
      </c>
      <c r="E13" s="430"/>
      <c r="F13" s="430">
        <v>88.4</v>
      </c>
      <c r="G13" s="430"/>
      <c r="H13" s="430">
        <v>111.5</v>
      </c>
      <c r="I13" s="430"/>
      <c r="J13" s="93">
        <v>98.4</v>
      </c>
      <c r="K13" s="474" t="s">
        <v>75</v>
      </c>
      <c r="L13" s="474"/>
    </row>
    <row r="14" spans="1:12" x14ac:dyDescent="0.25">
      <c r="A14" s="115" t="s">
        <v>91</v>
      </c>
      <c r="B14" s="430">
        <v>102.5</v>
      </c>
      <c r="C14" s="430"/>
      <c r="D14" s="430">
        <v>102</v>
      </c>
      <c r="E14" s="430"/>
      <c r="F14" s="430">
        <v>102</v>
      </c>
      <c r="G14" s="430"/>
      <c r="H14" s="430">
        <v>102.6</v>
      </c>
      <c r="I14" s="430"/>
      <c r="J14" s="93">
        <v>102.3</v>
      </c>
      <c r="K14" s="474" t="s">
        <v>80</v>
      </c>
      <c r="L14" s="474"/>
    </row>
    <row r="15" spans="1:12" x14ac:dyDescent="0.25">
      <c r="A15" s="141" t="s">
        <v>214</v>
      </c>
      <c r="B15" s="556"/>
      <c r="C15" s="556"/>
      <c r="D15" s="556"/>
      <c r="E15" s="556"/>
      <c r="F15" s="556"/>
      <c r="G15" s="556"/>
      <c r="H15" s="556"/>
      <c r="I15" s="556"/>
      <c r="J15" s="4"/>
      <c r="K15" s="483" t="s">
        <v>286</v>
      </c>
      <c r="L15" s="483"/>
    </row>
    <row r="16" spans="1:12" ht="69.75" customHeight="1" x14ac:dyDescent="0.25">
      <c r="A16" s="161" t="s">
        <v>718</v>
      </c>
      <c r="B16" s="481">
        <v>103.7</v>
      </c>
      <c r="C16" s="481"/>
      <c r="D16" s="481">
        <v>101.7</v>
      </c>
      <c r="E16" s="481"/>
      <c r="F16" s="481">
        <v>93.6</v>
      </c>
      <c r="G16" s="481"/>
      <c r="H16" s="481">
        <v>104.1</v>
      </c>
      <c r="I16" s="481"/>
      <c r="J16" s="147">
        <v>96.9</v>
      </c>
      <c r="K16" s="473" t="s">
        <v>1079</v>
      </c>
      <c r="L16" s="473"/>
    </row>
    <row r="17" spans="1:12" x14ac:dyDescent="0.25">
      <c r="A17" s="115" t="s">
        <v>325</v>
      </c>
      <c r="B17" s="482"/>
      <c r="C17" s="482"/>
      <c r="D17" s="482"/>
      <c r="E17" s="482"/>
      <c r="F17" s="482"/>
      <c r="G17" s="482"/>
      <c r="H17" s="482"/>
      <c r="I17" s="482"/>
      <c r="J17" s="90"/>
      <c r="K17" s="502" t="s">
        <v>326</v>
      </c>
      <c r="L17" s="502"/>
    </row>
    <row r="18" spans="1:12" ht="25.5" x14ac:dyDescent="0.25">
      <c r="A18" s="115" t="s">
        <v>716</v>
      </c>
      <c r="B18" s="430">
        <v>105.4</v>
      </c>
      <c r="C18" s="430"/>
      <c r="D18" s="430">
        <v>102.3</v>
      </c>
      <c r="E18" s="430"/>
      <c r="F18" s="430">
        <v>86.2</v>
      </c>
      <c r="G18" s="430"/>
      <c r="H18" s="430">
        <v>108.1</v>
      </c>
      <c r="I18" s="430"/>
      <c r="J18" s="93">
        <v>98.5</v>
      </c>
      <c r="K18" s="474" t="s">
        <v>75</v>
      </c>
      <c r="L18" s="474"/>
    </row>
    <row r="19" spans="1:12" x14ac:dyDescent="0.25">
      <c r="A19" s="115" t="s">
        <v>91</v>
      </c>
      <c r="B19" s="430">
        <v>102.2</v>
      </c>
      <c r="C19" s="430"/>
      <c r="D19" s="430">
        <v>101.4</v>
      </c>
      <c r="E19" s="430"/>
      <c r="F19" s="430">
        <v>100.9</v>
      </c>
      <c r="G19" s="430"/>
      <c r="H19" s="430">
        <v>100.1</v>
      </c>
      <c r="I19" s="430"/>
      <c r="J19" s="93">
        <v>95.7</v>
      </c>
      <c r="K19" s="474" t="s">
        <v>80</v>
      </c>
      <c r="L19" s="474"/>
    </row>
    <row r="20" spans="1:12" ht="25.5" customHeight="1" x14ac:dyDescent="0.25">
      <c r="A20" s="141" t="s">
        <v>216</v>
      </c>
      <c r="B20" s="556"/>
      <c r="C20" s="556"/>
      <c r="D20" s="556"/>
      <c r="E20" s="556"/>
      <c r="F20" s="556"/>
      <c r="G20" s="556"/>
      <c r="H20" s="556"/>
      <c r="I20" s="556"/>
      <c r="J20" s="4"/>
      <c r="K20" s="483" t="s">
        <v>289</v>
      </c>
      <c r="L20" s="483"/>
    </row>
    <row r="21" spans="1:12" ht="65.25" customHeight="1" x14ac:dyDescent="0.25">
      <c r="A21" s="161" t="s">
        <v>878</v>
      </c>
      <c r="B21" s="471">
        <v>102.6</v>
      </c>
      <c r="C21" s="471"/>
      <c r="D21" s="471">
        <v>99.5</v>
      </c>
      <c r="E21" s="471"/>
      <c r="F21" s="471">
        <v>100.9</v>
      </c>
      <c r="G21" s="471"/>
      <c r="H21" s="471">
        <v>103.4</v>
      </c>
      <c r="I21" s="471"/>
      <c r="J21" s="91">
        <v>101.8</v>
      </c>
      <c r="K21" s="473" t="s">
        <v>1080</v>
      </c>
      <c r="L21" s="473"/>
    </row>
    <row r="22" spans="1:12" x14ac:dyDescent="0.25">
      <c r="A22" s="115" t="s">
        <v>325</v>
      </c>
      <c r="B22" s="482"/>
      <c r="C22" s="482"/>
      <c r="D22" s="482"/>
      <c r="E22" s="482"/>
      <c r="F22" s="482"/>
      <c r="G22" s="482"/>
      <c r="H22" s="482"/>
      <c r="I22" s="482"/>
      <c r="J22" s="90"/>
      <c r="K22" s="502" t="s">
        <v>326</v>
      </c>
      <c r="L22" s="502"/>
    </row>
    <row r="23" spans="1:12" ht="25.5" x14ac:dyDescent="0.25">
      <c r="A23" s="115" t="s">
        <v>716</v>
      </c>
      <c r="B23" s="429">
        <v>102.7</v>
      </c>
      <c r="C23" s="429"/>
      <c r="D23" s="429">
        <v>97.1</v>
      </c>
      <c r="E23" s="429"/>
      <c r="F23" s="429">
        <v>99.5</v>
      </c>
      <c r="G23" s="429"/>
      <c r="H23" s="429">
        <v>104.1</v>
      </c>
      <c r="I23" s="429"/>
      <c r="J23" s="101">
        <v>101.2</v>
      </c>
      <c r="K23" s="474" t="s">
        <v>75</v>
      </c>
      <c r="L23" s="474"/>
    </row>
    <row r="24" spans="1:12" x14ac:dyDescent="0.25">
      <c r="A24" s="115" t="s">
        <v>91</v>
      </c>
      <c r="B24" s="429">
        <v>102.8</v>
      </c>
      <c r="C24" s="429"/>
      <c r="D24" s="429">
        <v>102.5</v>
      </c>
      <c r="E24" s="429"/>
      <c r="F24" s="429">
        <v>102.5</v>
      </c>
      <c r="G24" s="429"/>
      <c r="H24" s="429">
        <v>102.5</v>
      </c>
      <c r="I24" s="429"/>
      <c r="J24" s="101">
        <v>102.1</v>
      </c>
      <c r="K24" s="474" t="s">
        <v>80</v>
      </c>
      <c r="L24" s="474"/>
    </row>
    <row r="25" spans="1:12" ht="25.5" customHeight="1" x14ac:dyDescent="0.25">
      <c r="A25" s="141" t="s">
        <v>699</v>
      </c>
      <c r="B25" s="553"/>
      <c r="C25" s="553"/>
      <c r="D25" s="553"/>
      <c r="E25" s="553"/>
      <c r="F25" s="553"/>
      <c r="G25" s="553"/>
      <c r="H25" s="553"/>
      <c r="I25" s="553"/>
      <c r="J25" s="176"/>
      <c r="K25" s="483" t="s">
        <v>296</v>
      </c>
      <c r="L25" s="483"/>
    </row>
    <row r="26" spans="1:12" ht="72" customHeight="1" x14ac:dyDescent="0.25">
      <c r="A26" s="161" t="s">
        <v>718</v>
      </c>
      <c r="B26" s="481">
        <v>103.4</v>
      </c>
      <c r="C26" s="481"/>
      <c r="D26" s="481">
        <v>102.2</v>
      </c>
      <c r="E26" s="481"/>
      <c r="F26" s="481">
        <v>97.2</v>
      </c>
      <c r="G26" s="481"/>
      <c r="H26" s="481">
        <v>108.5</v>
      </c>
      <c r="I26" s="481"/>
      <c r="J26" s="147">
        <v>99.8</v>
      </c>
      <c r="K26" s="483" t="s">
        <v>1081</v>
      </c>
      <c r="L26" s="483"/>
    </row>
    <row r="27" spans="1:12" x14ac:dyDescent="0.25">
      <c r="A27" s="115" t="s">
        <v>325</v>
      </c>
      <c r="B27" s="482"/>
      <c r="C27" s="482"/>
      <c r="D27" s="482"/>
      <c r="E27" s="482"/>
      <c r="F27" s="482"/>
      <c r="G27" s="482"/>
      <c r="H27" s="482"/>
      <c r="I27" s="482"/>
      <c r="J27" s="90"/>
      <c r="K27" s="502" t="s">
        <v>326</v>
      </c>
      <c r="L27" s="502"/>
    </row>
    <row r="28" spans="1:12" ht="25.5" x14ac:dyDescent="0.25">
      <c r="A28" s="115" t="s">
        <v>716</v>
      </c>
      <c r="B28" s="429">
        <v>101.7</v>
      </c>
      <c r="C28" s="429"/>
      <c r="D28" s="430">
        <v>103</v>
      </c>
      <c r="E28" s="430"/>
      <c r="F28" s="429">
        <v>92.1</v>
      </c>
      <c r="G28" s="429"/>
      <c r="H28" s="429">
        <v>109.5</v>
      </c>
      <c r="I28" s="429"/>
      <c r="J28" s="93">
        <v>96</v>
      </c>
      <c r="K28" s="474" t="s">
        <v>75</v>
      </c>
      <c r="L28" s="474"/>
    </row>
    <row r="29" spans="1:12" x14ac:dyDescent="0.25">
      <c r="A29" s="115" t="s">
        <v>91</v>
      </c>
      <c r="B29" s="429">
        <v>104.7</v>
      </c>
      <c r="C29" s="429"/>
      <c r="D29" s="429">
        <v>101.6</v>
      </c>
      <c r="E29" s="429"/>
      <c r="F29" s="429">
        <v>102.7</v>
      </c>
      <c r="G29" s="429"/>
      <c r="H29" s="429">
        <v>107.3</v>
      </c>
      <c r="I29" s="429"/>
      <c r="J29" s="101">
        <v>103.2</v>
      </c>
      <c r="K29" s="474" t="s">
        <v>80</v>
      </c>
      <c r="L29" s="474"/>
    </row>
    <row r="30" spans="1:12" x14ac:dyDescent="0.25">
      <c r="A30" s="141" t="s">
        <v>220</v>
      </c>
      <c r="B30" s="553"/>
      <c r="C30" s="553"/>
      <c r="D30" s="553"/>
      <c r="E30" s="553"/>
      <c r="F30" s="553"/>
      <c r="G30" s="553"/>
      <c r="H30" s="553"/>
      <c r="I30" s="553"/>
      <c r="J30" s="176"/>
      <c r="K30" s="483" t="s">
        <v>233</v>
      </c>
      <c r="L30" s="483"/>
    </row>
    <row r="31" spans="1:12" ht="69.75" customHeight="1" x14ac:dyDescent="0.25">
      <c r="A31" s="161" t="s">
        <v>718</v>
      </c>
      <c r="B31" s="554">
        <v>102.2</v>
      </c>
      <c r="C31" s="554"/>
      <c r="D31" s="554">
        <v>102.8</v>
      </c>
      <c r="E31" s="554"/>
      <c r="F31" s="554">
        <v>101.9</v>
      </c>
      <c r="G31" s="554"/>
      <c r="H31" s="554">
        <v>102.4</v>
      </c>
      <c r="I31" s="554"/>
      <c r="J31" s="282">
        <v>100</v>
      </c>
      <c r="K31" s="555" t="s">
        <v>1082</v>
      </c>
      <c r="L31" s="555"/>
    </row>
    <row r="32" spans="1:12" x14ac:dyDescent="0.25">
      <c r="A32" s="122" t="s">
        <v>325</v>
      </c>
      <c r="B32" s="551"/>
      <c r="C32" s="551"/>
      <c r="D32" s="551"/>
      <c r="E32" s="551"/>
      <c r="F32" s="551"/>
      <c r="G32" s="551"/>
      <c r="H32" s="551"/>
      <c r="I32" s="551"/>
      <c r="J32" s="177"/>
      <c r="K32" s="552" t="s">
        <v>326</v>
      </c>
      <c r="L32" s="552"/>
    </row>
    <row r="33" spans="1:12" ht="25.5" x14ac:dyDescent="0.25">
      <c r="A33" s="115" t="s">
        <v>716</v>
      </c>
      <c r="B33" s="429">
        <v>100.4</v>
      </c>
      <c r="C33" s="429"/>
      <c r="D33" s="429">
        <v>103.6</v>
      </c>
      <c r="E33" s="429"/>
      <c r="F33" s="429">
        <v>97.8</v>
      </c>
      <c r="G33" s="429"/>
      <c r="H33" s="429">
        <v>102.1</v>
      </c>
      <c r="I33" s="429"/>
      <c r="J33" s="101">
        <v>92.4</v>
      </c>
      <c r="K33" s="474" t="s">
        <v>75</v>
      </c>
      <c r="L33" s="474"/>
    </row>
    <row r="34" spans="1:12" x14ac:dyDescent="0.25">
      <c r="A34" s="115" t="s">
        <v>327</v>
      </c>
      <c r="B34" s="429">
        <v>102.8</v>
      </c>
      <c r="C34" s="429"/>
      <c r="D34" s="429">
        <v>102.6</v>
      </c>
      <c r="E34" s="429"/>
      <c r="F34" s="429">
        <v>103.3</v>
      </c>
      <c r="G34" s="429"/>
      <c r="H34" s="429">
        <v>102.5</v>
      </c>
      <c r="I34" s="429"/>
      <c r="J34" s="101">
        <v>102.5</v>
      </c>
      <c r="K34" s="474" t="s">
        <v>80</v>
      </c>
      <c r="L34" s="474"/>
    </row>
    <row r="35" spans="1:12" x14ac:dyDescent="0.25">
      <c r="A35" s="141" t="s">
        <v>222</v>
      </c>
      <c r="B35" s="553"/>
      <c r="C35" s="553"/>
      <c r="D35" s="553"/>
      <c r="E35" s="553"/>
      <c r="F35" s="553"/>
      <c r="G35" s="553"/>
      <c r="H35" s="553"/>
      <c r="I35" s="553"/>
      <c r="J35" s="176"/>
      <c r="K35" s="483" t="s">
        <v>234</v>
      </c>
      <c r="L35" s="483"/>
    </row>
    <row r="36" spans="1:12" ht="66.75" customHeight="1" x14ac:dyDescent="0.25">
      <c r="A36" s="161" t="s">
        <v>718</v>
      </c>
      <c r="B36" s="481">
        <v>102.3</v>
      </c>
      <c r="C36" s="481"/>
      <c r="D36" s="471">
        <v>101</v>
      </c>
      <c r="E36" s="471"/>
      <c r="F36" s="481">
        <v>100.9</v>
      </c>
      <c r="G36" s="481"/>
      <c r="H36" s="481">
        <v>102.8</v>
      </c>
      <c r="I36" s="481"/>
      <c r="J36" s="147">
        <v>101.6</v>
      </c>
      <c r="K36" s="473" t="s">
        <v>1083</v>
      </c>
      <c r="L36" s="473"/>
    </row>
    <row r="37" spans="1:12" x14ac:dyDescent="0.25">
      <c r="A37" s="115" t="s">
        <v>325</v>
      </c>
      <c r="B37" s="482"/>
      <c r="C37" s="482"/>
      <c r="D37" s="482"/>
      <c r="E37" s="482"/>
      <c r="F37" s="482"/>
      <c r="G37" s="482"/>
      <c r="H37" s="482"/>
      <c r="I37" s="482"/>
      <c r="J37" s="90"/>
      <c r="K37" s="502" t="s">
        <v>326</v>
      </c>
      <c r="L37" s="502"/>
    </row>
    <row r="38" spans="1:12" ht="25.5" x14ac:dyDescent="0.25">
      <c r="A38" s="115" t="s">
        <v>716</v>
      </c>
      <c r="B38" s="429">
        <v>103.2</v>
      </c>
      <c r="C38" s="429"/>
      <c r="D38" s="429">
        <v>100.1</v>
      </c>
      <c r="E38" s="429"/>
      <c r="F38" s="429">
        <v>99.6</v>
      </c>
      <c r="G38" s="429"/>
      <c r="H38" s="429">
        <v>104.3</v>
      </c>
      <c r="I38" s="429"/>
      <c r="J38" s="101">
        <v>100.8</v>
      </c>
      <c r="K38" s="474" t="s">
        <v>75</v>
      </c>
      <c r="L38" s="474"/>
    </row>
    <row r="39" spans="1:12" x14ac:dyDescent="0.25">
      <c r="A39" s="115" t="s">
        <v>91</v>
      </c>
      <c r="B39" s="429">
        <v>101.8</v>
      </c>
      <c r="C39" s="429"/>
      <c r="D39" s="429">
        <v>101.9</v>
      </c>
      <c r="E39" s="429"/>
      <c r="F39" s="429">
        <v>102</v>
      </c>
      <c r="G39" s="429"/>
      <c r="H39" s="429">
        <v>101.4</v>
      </c>
      <c r="I39" s="429"/>
      <c r="J39" s="101">
        <v>101.9</v>
      </c>
      <c r="K39" s="474" t="s">
        <v>80</v>
      </c>
      <c r="L39" s="474"/>
    </row>
    <row r="40" spans="1:12" x14ac:dyDescent="0.25">
      <c r="A40" s="141" t="s">
        <v>224</v>
      </c>
      <c r="B40" s="553"/>
      <c r="C40" s="553"/>
      <c r="D40" s="553"/>
      <c r="E40" s="553"/>
      <c r="F40" s="553"/>
      <c r="G40" s="553"/>
      <c r="H40" s="553"/>
      <c r="I40" s="553"/>
      <c r="J40" s="176"/>
      <c r="K40" s="483" t="s">
        <v>235</v>
      </c>
      <c r="L40" s="483"/>
    </row>
    <row r="41" spans="1:12" ht="66.75" customHeight="1" x14ac:dyDescent="0.25">
      <c r="A41" s="161" t="s">
        <v>718</v>
      </c>
      <c r="B41" s="471">
        <v>100.8</v>
      </c>
      <c r="C41" s="471"/>
      <c r="D41" s="471">
        <v>99.7</v>
      </c>
      <c r="E41" s="471"/>
      <c r="F41" s="471">
        <v>92.6</v>
      </c>
      <c r="G41" s="471"/>
      <c r="H41" s="471">
        <v>102.1</v>
      </c>
      <c r="I41" s="471"/>
      <c r="J41" s="91">
        <v>97.2</v>
      </c>
      <c r="K41" s="473" t="s">
        <v>1083</v>
      </c>
      <c r="L41" s="473"/>
    </row>
    <row r="42" spans="1:12" x14ac:dyDescent="0.25">
      <c r="A42" s="115" t="s">
        <v>325</v>
      </c>
      <c r="B42" s="482"/>
      <c r="C42" s="482"/>
      <c r="D42" s="482"/>
      <c r="E42" s="482"/>
      <c r="F42" s="482"/>
      <c r="G42" s="482"/>
      <c r="H42" s="482"/>
      <c r="I42" s="482"/>
      <c r="J42" s="90"/>
      <c r="K42" s="502" t="s">
        <v>326</v>
      </c>
      <c r="L42" s="502"/>
    </row>
    <row r="43" spans="1:12" ht="25.5" x14ac:dyDescent="0.25">
      <c r="A43" s="115" t="s">
        <v>716</v>
      </c>
      <c r="B43" s="430">
        <v>101.3</v>
      </c>
      <c r="C43" s="430"/>
      <c r="D43" s="430">
        <v>99.4</v>
      </c>
      <c r="E43" s="430"/>
      <c r="F43" s="430">
        <v>89.1</v>
      </c>
      <c r="G43" s="430"/>
      <c r="H43" s="430">
        <v>102.7</v>
      </c>
      <c r="I43" s="430"/>
      <c r="J43" s="93">
        <v>94.2</v>
      </c>
      <c r="K43" s="474" t="s">
        <v>75</v>
      </c>
      <c r="L43" s="474"/>
    </row>
    <row r="44" spans="1:12" x14ac:dyDescent="0.25">
      <c r="A44" s="115" t="s">
        <v>91</v>
      </c>
      <c r="B44" s="430">
        <v>100.5</v>
      </c>
      <c r="C44" s="430"/>
      <c r="D44" s="430">
        <v>100.9</v>
      </c>
      <c r="E44" s="430"/>
      <c r="F44" s="430">
        <v>100.6</v>
      </c>
      <c r="G44" s="430"/>
      <c r="H44" s="430">
        <v>100.8</v>
      </c>
      <c r="I44" s="430"/>
      <c r="J44" s="93">
        <v>101</v>
      </c>
      <c r="K44" s="474" t="s">
        <v>80</v>
      </c>
      <c r="L44" s="474"/>
    </row>
    <row r="45" spans="1:12" x14ac:dyDescent="0.25">
      <c r="A45" s="141" t="s">
        <v>700</v>
      </c>
      <c r="B45" s="553"/>
      <c r="C45" s="553"/>
      <c r="D45" s="553"/>
      <c r="E45" s="553"/>
      <c r="F45" s="553"/>
      <c r="G45" s="553"/>
      <c r="H45" s="553"/>
      <c r="I45" s="553"/>
      <c r="J45" s="176"/>
      <c r="K45" s="483" t="s">
        <v>236</v>
      </c>
      <c r="L45" s="483"/>
    </row>
    <row r="46" spans="1:12" ht="69.75" customHeight="1" x14ac:dyDescent="0.25">
      <c r="A46" s="161" t="s">
        <v>718</v>
      </c>
      <c r="B46" s="471">
        <v>102.9</v>
      </c>
      <c r="C46" s="471"/>
      <c r="D46" s="471">
        <v>101.1</v>
      </c>
      <c r="E46" s="471"/>
      <c r="F46" s="471">
        <v>86.1</v>
      </c>
      <c r="G46" s="471"/>
      <c r="H46" s="471">
        <v>117.6</v>
      </c>
      <c r="I46" s="471"/>
      <c r="J46" s="91">
        <v>101.5</v>
      </c>
      <c r="K46" s="473" t="s">
        <v>1084</v>
      </c>
      <c r="L46" s="473"/>
    </row>
    <row r="47" spans="1:12" x14ac:dyDescent="0.25">
      <c r="A47" s="115" t="s">
        <v>325</v>
      </c>
      <c r="B47" s="482"/>
      <c r="C47" s="482"/>
      <c r="D47" s="482"/>
      <c r="E47" s="482"/>
      <c r="F47" s="482"/>
      <c r="G47" s="482"/>
      <c r="H47" s="482"/>
      <c r="I47" s="482"/>
      <c r="J47" s="90"/>
      <c r="K47" s="502" t="s">
        <v>326</v>
      </c>
      <c r="L47" s="502"/>
    </row>
    <row r="48" spans="1:12" ht="25.5" x14ac:dyDescent="0.25">
      <c r="A48" s="115" t="s">
        <v>716</v>
      </c>
      <c r="B48" s="430">
        <v>103.3</v>
      </c>
      <c r="C48" s="430"/>
      <c r="D48" s="430">
        <v>100.7</v>
      </c>
      <c r="E48" s="430"/>
      <c r="F48" s="430">
        <v>72.5</v>
      </c>
      <c r="G48" s="430"/>
      <c r="H48" s="430">
        <v>130.5</v>
      </c>
      <c r="I48" s="430"/>
      <c r="J48" s="93">
        <v>98.6</v>
      </c>
      <c r="K48" s="474" t="s">
        <v>75</v>
      </c>
      <c r="L48" s="474"/>
    </row>
    <row r="49" spans="1:12" x14ac:dyDescent="0.25">
      <c r="A49" s="115" t="s">
        <v>91</v>
      </c>
      <c r="B49" s="430">
        <v>102.1</v>
      </c>
      <c r="C49" s="430"/>
      <c r="D49" s="430">
        <v>101.9</v>
      </c>
      <c r="E49" s="430"/>
      <c r="F49" s="430">
        <v>101.6</v>
      </c>
      <c r="G49" s="430"/>
      <c r="H49" s="430">
        <v>102.7</v>
      </c>
      <c r="I49" s="430"/>
      <c r="J49" s="93">
        <v>104.2</v>
      </c>
      <c r="K49" s="474" t="s">
        <v>80</v>
      </c>
      <c r="L49" s="474"/>
    </row>
    <row r="50" spans="1:12" x14ac:dyDescent="0.25">
      <c r="A50" s="141" t="s">
        <v>316</v>
      </c>
      <c r="B50" s="553"/>
      <c r="C50" s="553"/>
      <c r="D50" s="553"/>
      <c r="E50" s="553"/>
      <c r="F50" s="553"/>
      <c r="G50" s="553"/>
      <c r="H50" s="553"/>
      <c r="I50" s="553"/>
      <c r="J50" s="176"/>
      <c r="K50" s="483" t="s">
        <v>237</v>
      </c>
      <c r="L50" s="483"/>
    </row>
    <row r="51" spans="1:12" ht="66" customHeight="1" x14ac:dyDescent="0.25">
      <c r="A51" s="161" t="s">
        <v>718</v>
      </c>
      <c r="B51" s="471">
        <v>98.8</v>
      </c>
      <c r="C51" s="471"/>
      <c r="D51" s="471">
        <v>97</v>
      </c>
      <c r="E51" s="471"/>
      <c r="F51" s="471">
        <v>102.9</v>
      </c>
      <c r="G51" s="471"/>
      <c r="H51" s="471">
        <v>100.6</v>
      </c>
      <c r="I51" s="471"/>
      <c r="J51" s="91">
        <v>102.7</v>
      </c>
      <c r="K51" s="473" t="s">
        <v>1085</v>
      </c>
      <c r="L51" s="473"/>
    </row>
    <row r="52" spans="1:12" x14ac:dyDescent="0.25">
      <c r="A52" s="115" t="s">
        <v>325</v>
      </c>
      <c r="B52" s="482"/>
      <c r="C52" s="482"/>
      <c r="D52" s="482"/>
      <c r="E52" s="482"/>
      <c r="F52" s="482"/>
      <c r="G52" s="482"/>
      <c r="H52" s="482"/>
      <c r="I52" s="482"/>
      <c r="J52" s="90"/>
      <c r="K52" s="502" t="s">
        <v>326</v>
      </c>
      <c r="L52" s="502"/>
    </row>
    <row r="53" spans="1:12" ht="25.5" x14ac:dyDescent="0.25">
      <c r="A53" s="115" t="s">
        <v>716</v>
      </c>
      <c r="B53" s="430">
        <v>89.9</v>
      </c>
      <c r="C53" s="430"/>
      <c r="D53" s="430">
        <v>97.3</v>
      </c>
      <c r="E53" s="430"/>
      <c r="F53" s="430">
        <v>103</v>
      </c>
      <c r="G53" s="430"/>
      <c r="H53" s="430">
        <v>97</v>
      </c>
      <c r="I53" s="430"/>
      <c r="J53" s="93">
        <v>99.6</v>
      </c>
      <c r="K53" s="474" t="s">
        <v>75</v>
      </c>
      <c r="L53" s="474"/>
    </row>
    <row r="54" spans="1:12" x14ac:dyDescent="0.25">
      <c r="A54" s="115" t="s">
        <v>91</v>
      </c>
      <c r="B54" s="430">
        <v>94.8</v>
      </c>
      <c r="C54" s="430"/>
      <c r="D54" s="430">
        <v>93.9</v>
      </c>
      <c r="E54" s="430"/>
      <c r="F54" s="430">
        <v>92.9</v>
      </c>
      <c r="G54" s="430"/>
      <c r="H54" s="430">
        <v>97</v>
      </c>
      <c r="I54" s="430"/>
      <c r="J54" s="93">
        <v>91.2</v>
      </c>
      <c r="K54" s="474" t="s">
        <v>80</v>
      </c>
      <c r="L54" s="474"/>
    </row>
    <row r="55" spans="1:12" x14ac:dyDescent="0.25">
      <c r="A55" s="141" t="s">
        <v>229</v>
      </c>
      <c r="B55" s="553"/>
      <c r="C55" s="553"/>
      <c r="D55" s="553"/>
      <c r="E55" s="553"/>
      <c r="F55" s="553"/>
      <c r="G55" s="553"/>
      <c r="H55" s="553"/>
      <c r="I55" s="553"/>
      <c r="J55" s="176"/>
      <c r="K55" s="483" t="s">
        <v>238</v>
      </c>
      <c r="L55" s="483"/>
    </row>
    <row r="56" spans="1:12" ht="67.5" customHeight="1" x14ac:dyDescent="0.25">
      <c r="A56" s="161" t="s">
        <v>718</v>
      </c>
      <c r="B56" s="471">
        <v>102.8</v>
      </c>
      <c r="C56" s="471"/>
      <c r="D56" s="471">
        <v>99.2</v>
      </c>
      <c r="E56" s="471"/>
      <c r="F56" s="471">
        <v>94.6</v>
      </c>
      <c r="G56" s="471"/>
      <c r="H56" s="471">
        <v>89.2</v>
      </c>
      <c r="I56" s="471"/>
      <c r="J56" s="91">
        <v>98.1</v>
      </c>
      <c r="K56" s="473" t="s">
        <v>1083</v>
      </c>
      <c r="L56" s="473"/>
    </row>
    <row r="57" spans="1:12" x14ac:dyDescent="0.25">
      <c r="A57" s="115" t="s">
        <v>325</v>
      </c>
      <c r="B57" s="482"/>
      <c r="C57" s="482"/>
      <c r="D57" s="482"/>
      <c r="E57" s="482"/>
      <c r="F57" s="482"/>
      <c r="G57" s="482"/>
      <c r="H57" s="482"/>
      <c r="I57" s="482"/>
      <c r="J57" s="90"/>
      <c r="K57" s="502" t="s">
        <v>326</v>
      </c>
      <c r="L57" s="502"/>
    </row>
    <row r="58" spans="1:12" ht="25.5" x14ac:dyDescent="0.25">
      <c r="A58" s="115" t="s">
        <v>716</v>
      </c>
      <c r="B58" s="430">
        <v>104.3</v>
      </c>
      <c r="C58" s="430"/>
      <c r="D58" s="430">
        <v>97.9</v>
      </c>
      <c r="E58" s="430"/>
      <c r="F58" s="430">
        <v>103.4</v>
      </c>
      <c r="G58" s="430"/>
      <c r="H58" s="430">
        <v>100</v>
      </c>
      <c r="I58" s="430"/>
      <c r="J58" s="93">
        <v>104.6</v>
      </c>
      <c r="K58" s="474" t="s">
        <v>75</v>
      </c>
      <c r="L58" s="474"/>
    </row>
    <row r="59" spans="1:12" x14ac:dyDescent="0.25">
      <c r="A59" s="115" t="s">
        <v>91</v>
      </c>
      <c r="B59" s="430">
        <v>102.3</v>
      </c>
      <c r="C59" s="430"/>
      <c r="D59" s="430">
        <v>101</v>
      </c>
      <c r="E59" s="430"/>
      <c r="F59" s="430">
        <v>87</v>
      </c>
      <c r="G59" s="430"/>
      <c r="H59" s="430">
        <v>74.400000000000006</v>
      </c>
      <c r="I59" s="430"/>
      <c r="J59" s="93">
        <v>89.9</v>
      </c>
      <c r="K59" s="474" t="s">
        <v>80</v>
      </c>
      <c r="L59" s="474"/>
    </row>
    <row r="60" spans="1:12" x14ac:dyDescent="0.25">
      <c r="A60" s="34"/>
      <c r="B60" s="36"/>
      <c r="C60" s="36"/>
      <c r="D60" s="36"/>
      <c r="E60" s="36"/>
      <c r="F60" s="36"/>
      <c r="G60" s="36"/>
      <c r="H60" s="36"/>
      <c r="I60" s="36"/>
      <c r="J60" s="36"/>
      <c r="K60" s="24"/>
      <c r="L60" s="24"/>
    </row>
    <row r="61" spans="1:12" x14ac:dyDescent="0.25">
      <c r="A61" s="34"/>
      <c r="B61" s="36"/>
      <c r="C61" s="36"/>
      <c r="D61" s="36"/>
      <c r="E61" s="36"/>
      <c r="F61" s="36"/>
      <c r="G61" s="36"/>
      <c r="H61" s="36"/>
      <c r="I61" s="36"/>
      <c r="J61" s="36"/>
      <c r="K61" s="24"/>
      <c r="L61" s="24"/>
    </row>
    <row r="62" spans="1:12" x14ac:dyDescent="0.25">
      <c r="A62" s="34"/>
      <c r="B62" s="36"/>
      <c r="C62" s="36"/>
      <c r="D62" s="36"/>
      <c r="E62" s="36"/>
      <c r="F62" s="36"/>
      <c r="G62" s="36"/>
      <c r="H62" s="36"/>
      <c r="I62" s="36"/>
      <c r="J62" s="36"/>
      <c r="K62" s="24"/>
      <c r="L62" s="24"/>
    </row>
    <row r="63" spans="1:12" x14ac:dyDescent="0.25">
      <c r="A63" s="34"/>
      <c r="B63" s="36"/>
      <c r="C63" s="36"/>
      <c r="D63" s="36"/>
      <c r="E63" s="36"/>
      <c r="F63" s="36"/>
      <c r="G63" s="36"/>
      <c r="H63" s="36"/>
      <c r="I63" s="36"/>
      <c r="J63" s="36"/>
      <c r="K63" s="24"/>
      <c r="L63" s="24"/>
    </row>
    <row r="64" spans="1:12" x14ac:dyDescent="0.25">
      <c r="A64" s="34"/>
      <c r="B64" s="36"/>
      <c r="C64" s="36"/>
      <c r="D64" s="36"/>
      <c r="E64" s="36"/>
      <c r="F64" s="36"/>
      <c r="G64" s="36"/>
      <c r="H64" s="36"/>
      <c r="I64" s="36"/>
      <c r="J64" s="36"/>
      <c r="K64" s="24"/>
      <c r="L64" s="24"/>
    </row>
    <row r="65" spans="1:12" x14ac:dyDescent="0.25">
      <c r="A65" s="34"/>
      <c r="B65" s="36"/>
      <c r="C65" s="36"/>
      <c r="D65" s="36"/>
      <c r="E65" s="36"/>
      <c r="F65" s="36"/>
      <c r="G65" s="36"/>
      <c r="H65" s="36"/>
      <c r="I65" s="36"/>
      <c r="J65" s="36"/>
      <c r="K65" s="24"/>
      <c r="L65" s="24"/>
    </row>
    <row r="66" spans="1:12" x14ac:dyDescent="0.25">
      <c r="A66" s="34"/>
      <c r="B66" s="36"/>
      <c r="C66" s="36"/>
      <c r="D66" s="36"/>
      <c r="E66" s="36"/>
      <c r="F66" s="36"/>
      <c r="G66" s="36"/>
      <c r="H66" s="36"/>
      <c r="I66" s="36"/>
      <c r="J66" s="36"/>
      <c r="K66" s="24"/>
      <c r="L66" s="24"/>
    </row>
  </sheetData>
  <mergeCells count="260">
    <mergeCell ref="B45:C45"/>
    <mergeCell ref="D45:E45"/>
    <mergeCell ref="F45:G45"/>
    <mergeCell ref="H45:I45"/>
    <mergeCell ref="K45:L45"/>
    <mergeCell ref="B48:C48"/>
    <mergeCell ref="D48:E48"/>
    <mergeCell ref="F48:G48"/>
    <mergeCell ref="H48:I48"/>
    <mergeCell ref="K48:L48"/>
    <mergeCell ref="B47:C47"/>
    <mergeCell ref="D47:E47"/>
    <mergeCell ref="F47:G47"/>
    <mergeCell ref="H47:I47"/>
    <mergeCell ref="K47:L47"/>
    <mergeCell ref="K53:L53"/>
    <mergeCell ref="B56:C56"/>
    <mergeCell ref="D56:E56"/>
    <mergeCell ref="B54:C54"/>
    <mergeCell ref="B46:C46"/>
    <mergeCell ref="D46:E46"/>
    <mergeCell ref="F46:G46"/>
    <mergeCell ref="H46:I46"/>
    <mergeCell ref="K46:L46"/>
    <mergeCell ref="B50:C50"/>
    <mergeCell ref="D50:E50"/>
    <mergeCell ref="F50:G50"/>
    <mergeCell ref="B59:C59"/>
    <mergeCell ref="D59:E59"/>
    <mergeCell ref="F59:G59"/>
    <mergeCell ref="H59:I59"/>
    <mergeCell ref="F51:G51"/>
    <mergeCell ref="H51:I51"/>
    <mergeCell ref="D55:E55"/>
    <mergeCell ref="F55:G55"/>
    <mergeCell ref="H55:I55"/>
    <mergeCell ref="B53:C53"/>
    <mergeCell ref="D53:E53"/>
    <mergeCell ref="F53:G53"/>
    <mergeCell ref="H53:I53"/>
    <mergeCell ref="K38:L38"/>
    <mergeCell ref="B41:C41"/>
    <mergeCell ref="D41:E41"/>
    <mergeCell ref="F41:G41"/>
    <mergeCell ref="H41:I41"/>
    <mergeCell ref="F56:G56"/>
    <mergeCell ref="H56:I56"/>
    <mergeCell ref="K56:L56"/>
    <mergeCell ref="F57:G57"/>
    <mergeCell ref="H57:I57"/>
    <mergeCell ref="K57:L57"/>
    <mergeCell ref="D54:E54"/>
    <mergeCell ref="F54:G54"/>
    <mergeCell ref="H54:I54"/>
    <mergeCell ref="K54:L54"/>
    <mergeCell ref="K55:L55"/>
    <mergeCell ref="H50:I50"/>
    <mergeCell ref="K50:L50"/>
    <mergeCell ref="B49:C49"/>
    <mergeCell ref="D49:E49"/>
    <mergeCell ref="F49:G49"/>
    <mergeCell ref="H49:I49"/>
    <mergeCell ref="K49:L49"/>
    <mergeCell ref="B55:C55"/>
    <mergeCell ref="B11:C11"/>
    <mergeCell ref="D11:E11"/>
    <mergeCell ref="F11:G11"/>
    <mergeCell ref="H11:I11"/>
    <mergeCell ref="K11:L11"/>
    <mergeCell ref="H35:I35"/>
    <mergeCell ref="K35:L35"/>
    <mergeCell ref="K59:L59"/>
    <mergeCell ref="B58:C58"/>
    <mergeCell ref="D58:E58"/>
    <mergeCell ref="F58:G58"/>
    <mergeCell ref="H58:I58"/>
    <mergeCell ref="K58:L58"/>
    <mergeCell ref="B57:C57"/>
    <mergeCell ref="D57:E57"/>
    <mergeCell ref="B52:C52"/>
    <mergeCell ref="D52:E52"/>
    <mergeCell ref="F52:G52"/>
    <mergeCell ref="K52:L52"/>
    <mergeCell ref="B51:C51"/>
    <mergeCell ref="D51:E51"/>
    <mergeCell ref="H52:I52"/>
    <mergeCell ref="K51:L51"/>
    <mergeCell ref="K39:L39"/>
    <mergeCell ref="B13:C13"/>
    <mergeCell ref="D13:E13"/>
    <mergeCell ref="F13:G13"/>
    <mergeCell ref="H13:I13"/>
    <mergeCell ref="K13:L13"/>
    <mergeCell ref="B12:C12"/>
    <mergeCell ref="D12:E12"/>
    <mergeCell ref="F12:G12"/>
    <mergeCell ref="H12:I12"/>
    <mergeCell ref="K12:L12"/>
    <mergeCell ref="K16:L16"/>
    <mergeCell ref="B15:C15"/>
    <mergeCell ref="D15:E15"/>
    <mergeCell ref="F15:G15"/>
    <mergeCell ref="H15:I15"/>
    <mergeCell ref="K15:L15"/>
    <mergeCell ref="B14:C14"/>
    <mergeCell ref="D14:E14"/>
    <mergeCell ref="F14:G14"/>
    <mergeCell ref="H14:I14"/>
    <mergeCell ref="K14:L14"/>
    <mergeCell ref="K9:L9"/>
    <mergeCell ref="A3:L3"/>
    <mergeCell ref="A5:L5"/>
    <mergeCell ref="A6:L6"/>
    <mergeCell ref="A7:L7"/>
    <mergeCell ref="B17:C17"/>
    <mergeCell ref="D17:E17"/>
    <mergeCell ref="F17:G17"/>
    <mergeCell ref="H17:I17"/>
    <mergeCell ref="K17:L17"/>
    <mergeCell ref="B10:C10"/>
    <mergeCell ref="D10:E10"/>
    <mergeCell ref="F10:G10"/>
    <mergeCell ref="H10:I10"/>
    <mergeCell ref="K10:L10"/>
    <mergeCell ref="A8:L8"/>
    <mergeCell ref="B9:C9"/>
    <mergeCell ref="D9:E9"/>
    <mergeCell ref="F9:G9"/>
    <mergeCell ref="H9:I9"/>
    <mergeCell ref="B16:C16"/>
    <mergeCell ref="D16:E16"/>
    <mergeCell ref="F16:G16"/>
    <mergeCell ref="H16:I16"/>
    <mergeCell ref="B19:C19"/>
    <mergeCell ref="D19:E19"/>
    <mergeCell ref="F19:G19"/>
    <mergeCell ref="H19:I19"/>
    <mergeCell ref="K19:L19"/>
    <mergeCell ref="B18:C18"/>
    <mergeCell ref="D18:E18"/>
    <mergeCell ref="F18:G18"/>
    <mergeCell ref="H18:I18"/>
    <mergeCell ref="K18:L18"/>
    <mergeCell ref="B21:C21"/>
    <mergeCell ref="D21:E21"/>
    <mergeCell ref="F21:G21"/>
    <mergeCell ref="H21:I21"/>
    <mergeCell ref="K21:L21"/>
    <mergeCell ref="B20:C20"/>
    <mergeCell ref="D20:E20"/>
    <mergeCell ref="F20:G20"/>
    <mergeCell ref="H20:I20"/>
    <mergeCell ref="K20:L20"/>
    <mergeCell ref="B23:C23"/>
    <mergeCell ref="D23:E23"/>
    <mergeCell ref="F23:G23"/>
    <mergeCell ref="H23:I23"/>
    <mergeCell ref="K23:L23"/>
    <mergeCell ref="B22:C22"/>
    <mergeCell ref="D22:E22"/>
    <mergeCell ref="F22:G22"/>
    <mergeCell ref="H22:I22"/>
    <mergeCell ref="K22:L22"/>
    <mergeCell ref="B25:C25"/>
    <mergeCell ref="D25:E25"/>
    <mergeCell ref="F25:G25"/>
    <mergeCell ref="K25:L25"/>
    <mergeCell ref="B24:C24"/>
    <mergeCell ref="D24:E24"/>
    <mergeCell ref="F24:G24"/>
    <mergeCell ref="H24:I24"/>
    <mergeCell ref="K24:L24"/>
    <mergeCell ref="H25:I25"/>
    <mergeCell ref="B27:C27"/>
    <mergeCell ref="D27:E27"/>
    <mergeCell ref="F27:G27"/>
    <mergeCell ref="H27:I27"/>
    <mergeCell ref="K27:L27"/>
    <mergeCell ref="B26:C26"/>
    <mergeCell ref="D26:E26"/>
    <mergeCell ref="F26:G26"/>
    <mergeCell ref="H26:I26"/>
    <mergeCell ref="K26:L26"/>
    <mergeCell ref="B29:C29"/>
    <mergeCell ref="D29:E29"/>
    <mergeCell ref="F29:G29"/>
    <mergeCell ref="H29:I29"/>
    <mergeCell ref="K29:L29"/>
    <mergeCell ref="B28:C28"/>
    <mergeCell ref="D28:E28"/>
    <mergeCell ref="F28:G28"/>
    <mergeCell ref="H28:I28"/>
    <mergeCell ref="K28:L28"/>
    <mergeCell ref="B31:C31"/>
    <mergeCell ref="D31:E31"/>
    <mergeCell ref="F31:G31"/>
    <mergeCell ref="H31:I31"/>
    <mergeCell ref="K31:L31"/>
    <mergeCell ref="B30:C30"/>
    <mergeCell ref="D30:E30"/>
    <mergeCell ref="F30:G30"/>
    <mergeCell ref="H30:I30"/>
    <mergeCell ref="K30:L30"/>
    <mergeCell ref="K37:L37"/>
    <mergeCell ref="B35:C35"/>
    <mergeCell ref="D35:E35"/>
    <mergeCell ref="B37:C37"/>
    <mergeCell ref="D37:E37"/>
    <mergeCell ref="F37:G37"/>
    <mergeCell ref="F35:G35"/>
    <mergeCell ref="B36:C36"/>
    <mergeCell ref="D36:E36"/>
    <mergeCell ref="F36:G36"/>
    <mergeCell ref="H36:I36"/>
    <mergeCell ref="K36:L36"/>
    <mergeCell ref="B34:C34"/>
    <mergeCell ref="D34:E34"/>
    <mergeCell ref="B39:C39"/>
    <mergeCell ref="D39:E39"/>
    <mergeCell ref="F39:G39"/>
    <mergeCell ref="H39:I39"/>
    <mergeCell ref="B38:C38"/>
    <mergeCell ref="D38:E38"/>
    <mergeCell ref="F38:G38"/>
    <mergeCell ref="H38:I38"/>
    <mergeCell ref="H37:I37"/>
    <mergeCell ref="B43:C43"/>
    <mergeCell ref="D43:E43"/>
    <mergeCell ref="F43:G43"/>
    <mergeCell ref="H43:I43"/>
    <mergeCell ref="K43:L43"/>
    <mergeCell ref="B42:C42"/>
    <mergeCell ref="D42:E42"/>
    <mergeCell ref="F42:G42"/>
    <mergeCell ref="H42:I42"/>
    <mergeCell ref="K42:L42"/>
    <mergeCell ref="B32:C32"/>
    <mergeCell ref="D32:E32"/>
    <mergeCell ref="F32:G32"/>
    <mergeCell ref="H32:I32"/>
    <mergeCell ref="K32:L32"/>
    <mergeCell ref="B44:C44"/>
    <mergeCell ref="D44:E44"/>
    <mergeCell ref="F44:G44"/>
    <mergeCell ref="H44:I44"/>
    <mergeCell ref="K44:L44"/>
    <mergeCell ref="F34:G34"/>
    <mergeCell ref="H34:I34"/>
    <mergeCell ref="K34:L34"/>
    <mergeCell ref="B33:C33"/>
    <mergeCell ref="D33:E33"/>
    <mergeCell ref="F33:G33"/>
    <mergeCell ref="H33:I33"/>
    <mergeCell ref="K33:L33"/>
    <mergeCell ref="K41:L41"/>
    <mergeCell ref="B40:C40"/>
    <mergeCell ref="D40:E40"/>
    <mergeCell ref="F40:G40"/>
    <mergeCell ref="H40:I40"/>
    <mergeCell ref="K40:L4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5"/>
  <sheetViews>
    <sheetView workbookViewId="0">
      <selection activeCell="P13" sqref="P13"/>
    </sheetView>
  </sheetViews>
  <sheetFormatPr defaultRowHeight="15" x14ac:dyDescent="0.25"/>
  <cols>
    <col min="1" max="1" width="22" customWidth="1"/>
    <col min="2" max="2" width="9.140625" customWidth="1"/>
    <col min="3" max="3" width="9.140625" hidden="1" customWidth="1"/>
    <col min="5" max="5" width="9.140625" hidden="1" customWidth="1"/>
    <col min="6" max="6" width="9.140625" customWidth="1"/>
    <col min="7" max="7" width="0.28515625" customWidth="1"/>
    <col min="8" max="8" width="8.7109375" customWidth="1"/>
    <col min="9" max="9" width="9.140625" hidden="1" customWidth="1"/>
    <col min="12" max="12" width="10.7109375" customWidth="1"/>
  </cols>
  <sheetData>
    <row r="1" spans="1:12" s="18" customFormat="1" x14ac:dyDescent="0.25">
      <c r="A1" s="413" t="s">
        <v>1336</v>
      </c>
    </row>
    <row r="2" spans="1:12" s="18" customFormat="1" x14ac:dyDescent="0.25">
      <c r="A2" s="413" t="s">
        <v>1435</v>
      </c>
    </row>
    <row r="3" spans="1:12" ht="18.75" x14ac:dyDescent="0.25">
      <c r="A3" s="561" t="s">
        <v>730</v>
      </c>
      <c r="B3" s="561"/>
      <c r="C3" s="561"/>
      <c r="D3" s="561"/>
      <c r="E3" s="561"/>
      <c r="F3" s="561"/>
      <c r="G3" s="561"/>
      <c r="H3" s="561"/>
      <c r="I3" s="561"/>
      <c r="J3" s="561"/>
      <c r="K3" s="561"/>
      <c r="L3" s="561"/>
    </row>
    <row r="4" spans="1:12" ht="19.5" x14ac:dyDescent="0.25">
      <c r="A4" s="534" t="s">
        <v>328</v>
      </c>
      <c r="B4" s="534"/>
      <c r="C4" s="534"/>
      <c r="D4" s="534"/>
      <c r="E4" s="534"/>
      <c r="F4" s="534"/>
      <c r="G4" s="534"/>
      <c r="H4" s="534"/>
      <c r="I4" s="534"/>
      <c r="J4" s="534"/>
      <c r="K4" s="534"/>
      <c r="L4" s="534"/>
    </row>
    <row r="5" spans="1:12" ht="15.75" x14ac:dyDescent="0.25">
      <c r="A5" s="526" t="s">
        <v>1261</v>
      </c>
      <c r="B5" s="526"/>
      <c r="C5" s="526"/>
      <c r="D5" s="526"/>
      <c r="E5" s="526"/>
      <c r="F5" s="526"/>
      <c r="G5" s="526"/>
      <c r="H5" s="526"/>
      <c r="I5" s="526"/>
      <c r="J5" s="526"/>
      <c r="K5" s="526"/>
      <c r="L5" s="526"/>
    </row>
    <row r="6" spans="1:12" x14ac:dyDescent="0.25">
      <c r="A6" s="562" t="s">
        <v>1144</v>
      </c>
      <c r="B6" s="562"/>
      <c r="C6" s="562"/>
      <c r="D6" s="562"/>
      <c r="E6" s="562"/>
      <c r="F6" s="562"/>
      <c r="G6" s="562"/>
      <c r="H6" s="562"/>
      <c r="I6" s="562"/>
      <c r="J6" s="562"/>
      <c r="K6" s="562"/>
      <c r="L6" s="562"/>
    </row>
    <row r="7" spans="1:12" ht="15.75" x14ac:dyDescent="0.25">
      <c r="A7" s="563" t="s">
        <v>1151</v>
      </c>
      <c r="B7" s="563"/>
      <c r="C7" s="563"/>
      <c r="D7" s="563"/>
      <c r="E7" s="563"/>
      <c r="F7" s="563"/>
      <c r="G7" s="563"/>
      <c r="H7" s="563"/>
      <c r="I7" s="563"/>
      <c r="J7" s="563"/>
      <c r="K7" s="563"/>
      <c r="L7" s="563"/>
    </row>
    <row r="8" spans="1:12" x14ac:dyDescent="0.25">
      <c r="A8" s="564" t="s">
        <v>363</v>
      </c>
      <c r="B8" s="564"/>
      <c r="C8" s="564"/>
      <c r="D8" s="564"/>
      <c r="E8" s="564"/>
      <c r="F8" s="564"/>
      <c r="G8" s="564"/>
      <c r="H8" s="564"/>
      <c r="I8" s="564"/>
      <c r="J8" s="564"/>
      <c r="K8" s="564"/>
      <c r="L8" s="564"/>
    </row>
    <row r="9" spans="1:12" x14ac:dyDescent="0.25">
      <c r="A9" s="33"/>
      <c r="B9" s="508">
        <v>2019</v>
      </c>
      <c r="C9" s="508"/>
      <c r="D9" s="508">
        <v>2020</v>
      </c>
      <c r="E9" s="508"/>
      <c r="F9" s="508">
        <v>2021</v>
      </c>
      <c r="G9" s="508"/>
      <c r="H9" s="508">
        <v>2022</v>
      </c>
      <c r="I9" s="508"/>
      <c r="J9" s="16">
        <v>2023</v>
      </c>
      <c r="K9" s="509"/>
      <c r="L9" s="509"/>
    </row>
    <row r="10" spans="1:12" ht="25.5" x14ac:dyDescent="0.25">
      <c r="A10" s="178" t="s">
        <v>719</v>
      </c>
      <c r="B10" s="468"/>
      <c r="C10" s="468"/>
      <c r="D10" s="468"/>
      <c r="E10" s="468"/>
      <c r="F10" s="468"/>
      <c r="G10" s="468"/>
      <c r="H10" s="468"/>
      <c r="I10" s="468"/>
      <c r="J10" s="179"/>
      <c r="K10" s="565" t="s">
        <v>241</v>
      </c>
      <c r="L10" s="565"/>
    </row>
    <row r="11" spans="1:12" ht="25.5" customHeight="1" x14ac:dyDescent="0.25">
      <c r="A11" s="180" t="s">
        <v>329</v>
      </c>
      <c r="B11" s="477">
        <v>1216.7</v>
      </c>
      <c r="C11" s="477"/>
      <c r="D11" s="477" t="s">
        <v>330</v>
      </c>
      <c r="E11" s="477"/>
      <c r="F11" s="477" t="s">
        <v>331</v>
      </c>
      <c r="G11" s="477"/>
      <c r="H11" s="477" t="s">
        <v>119</v>
      </c>
      <c r="I11" s="477"/>
      <c r="J11" s="160">
        <v>1238.0999999999999</v>
      </c>
      <c r="K11" s="515" t="s">
        <v>332</v>
      </c>
      <c r="L11" s="515"/>
    </row>
    <row r="12" spans="1:12" x14ac:dyDescent="0.25">
      <c r="A12" s="181" t="s">
        <v>720</v>
      </c>
      <c r="B12" s="479">
        <v>554.20000000000005</v>
      </c>
      <c r="C12" s="479"/>
      <c r="D12" s="479">
        <v>573.29999999999995</v>
      </c>
      <c r="E12" s="479"/>
      <c r="F12" s="479">
        <v>580.79999999999995</v>
      </c>
      <c r="G12" s="479"/>
      <c r="H12" s="479">
        <v>580</v>
      </c>
      <c r="I12" s="479"/>
      <c r="J12" s="352">
        <v>591.5</v>
      </c>
      <c r="K12" s="510" t="s">
        <v>824</v>
      </c>
      <c r="L12" s="510"/>
    </row>
    <row r="13" spans="1:12" x14ac:dyDescent="0.25">
      <c r="A13" s="110" t="s">
        <v>333</v>
      </c>
      <c r="B13" s="479"/>
      <c r="C13" s="479"/>
      <c r="D13" s="479"/>
      <c r="E13" s="479"/>
      <c r="F13" s="479"/>
      <c r="G13" s="479"/>
      <c r="H13" s="479"/>
      <c r="I13" s="479"/>
      <c r="J13" s="162"/>
      <c r="K13" s="510" t="s">
        <v>334</v>
      </c>
      <c r="L13" s="510"/>
    </row>
    <row r="14" spans="1:12" x14ac:dyDescent="0.25">
      <c r="A14" s="110" t="s">
        <v>335</v>
      </c>
      <c r="B14" s="479">
        <v>240.1</v>
      </c>
      <c r="C14" s="479"/>
      <c r="D14" s="479">
        <v>247.5</v>
      </c>
      <c r="E14" s="479"/>
      <c r="F14" s="479">
        <v>250.6</v>
      </c>
      <c r="G14" s="479"/>
      <c r="H14" s="479">
        <v>233.7</v>
      </c>
      <c r="I14" s="479"/>
      <c r="J14" s="162">
        <v>232.07499999999999</v>
      </c>
      <c r="K14" s="510" t="s">
        <v>336</v>
      </c>
      <c r="L14" s="510"/>
    </row>
    <row r="15" spans="1:12" x14ac:dyDescent="0.25">
      <c r="A15" s="110" t="s">
        <v>337</v>
      </c>
      <c r="B15" s="479">
        <v>206.4</v>
      </c>
      <c r="C15" s="479"/>
      <c r="D15" s="479">
        <v>219.2</v>
      </c>
      <c r="E15" s="479"/>
      <c r="F15" s="479">
        <v>222.9</v>
      </c>
      <c r="G15" s="479"/>
      <c r="H15" s="479">
        <v>237.6</v>
      </c>
      <c r="I15" s="479"/>
      <c r="J15" s="162">
        <v>245.25700000000001</v>
      </c>
      <c r="K15" s="510" t="s">
        <v>338</v>
      </c>
      <c r="L15" s="510"/>
    </row>
    <row r="16" spans="1:12" x14ac:dyDescent="0.25">
      <c r="A16" s="110" t="s">
        <v>339</v>
      </c>
      <c r="B16" s="479">
        <v>1</v>
      </c>
      <c r="C16" s="479"/>
      <c r="D16" s="479">
        <v>1.2</v>
      </c>
      <c r="E16" s="479"/>
      <c r="F16" s="479">
        <v>1.2</v>
      </c>
      <c r="G16" s="479"/>
      <c r="H16" s="479">
        <v>1</v>
      </c>
      <c r="I16" s="479"/>
      <c r="J16" s="162">
        <v>0.76900000000000002</v>
      </c>
      <c r="K16" s="510" t="s">
        <v>340</v>
      </c>
      <c r="L16" s="510"/>
    </row>
    <row r="17" spans="1:12" x14ac:dyDescent="0.25">
      <c r="A17" s="110" t="s">
        <v>721</v>
      </c>
      <c r="B17" s="479">
        <v>106.4</v>
      </c>
      <c r="C17" s="479"/>
      <c r="D17" s="479">
        <v>105.2</v>
      </c>
      <c r="E17" s="479"/>
      <c r="F17" s="479">
        <v>106</v>
      </c>
      <c r="G17" s="479"/>
      <c r="H17" s="479">
        <v>107.6</v>
      </c>
      <c r="I17" s="479"/>
      <c r="J17" s="162">
        <v>113.268</v>
      </c>
      <c r="K17" s="510" t="s">
        <v>341</v>
      </c>
      <c r="L17" s="510"/>
    </row>
    <row r="18" spans="1:12" x14ac:dyDescent="0.25">
      <c r="A18" s="110" t="s">
        <v>342</v>
      </c>
      <c r="B18" s="479">
        <v>7.0000000000000007E-2</v>
      </c>
      <c r="C18" s="479"/>
      <c r="D18" s="479">
        <v>0.2</v>
      </c>
      <c r="E18" s="479"/>
      <c r="F18" s="479">
        <v>0.1</v>
      </c>
      <c r="G18" s="479"/>
      <c r="H18" s="479">
        <v>0.1</v>
      </c>
      <c r="I18" s="479"/>
      <c r="J18" s="162">
        <v>2.8000000000000001E-2</v>
      </c>
      <c r="K18" s="510" t="s">
        <v>343</v>
      </c>
      <c r="L18" s="510"/>
    </row>
    <row r="19" spans="1:12" ht="25.5" x14ac:dyDescent="0.25">
      <c r="A19" s="115" t="s">
        <v>722</v>
      </c>
      <c r="B19" s="479">
        <v>0.2</v>
      </c>
      <c r="C19" s="479"/>
      <c r="D19" s="479">
        <v>0.1</v>
      </c>
      <c r="E19" s="479"/>
      <c r="F19" s="479">
        <v>0</v>
      </c>
      <c r="G19" s="479"/>
      <c r="H19" s="479">
        <v>0</v>
      </c>
      <c r="I19" s="479"/>
      <c r="J19" s="162">
        <v>0.11799999999999999</v>
      </c>
      <c r="K19" s="510" t="s">
        <v>628</v>
      </c>
      <c r="L19" s="510"/>
    </row>
    <row r="20" spans="1:12" x14ac:dyDescent="0.25">
      <c r="A20" s="110" t="s">
        <v>723</v>
      </c>
      <c r="B20" s="479">
        <v>11.3</v>
      </c>
      <c r="C20" s="479"/>
      <c r="D20" s="479">
        <v>11.9</v>
      </c>
      <c r="E20" s="479"/>
      <c r="F20" s="479">
        <v>12.4</v>
      </c>
      <c r="G20" s="479"/>
      <c r="H20" s="479">
        <v>11.6</v>
      </c>
      <c r="I20" s="479"/>
      <c r="J20" s="162">
        <v>11.798999999999999</v>
      </c>
      <c r="K20" s="510" t="s">
        <v>344</v>
      </c>
      <c r="L20" s="510"/>
    </row>
    <row r="21" spans="1:12" x14ac:dyDescent="0.25">
      <c r="A21" s="110" t="s">
        <v>345</v>
      </c>
      <c r="B21" s="479">
        <v>62.2</v>
      </c>
      <c r="C21" s="479"/>
      <c r="D21" s="479">
        <v>62</v>
      </c>
      <c r="E21" s="479"/>
      <c r="F21" s="479">
        <v>60.7</v>
      </c>
      <c r="G21" s="479"/>
      <c r="H21" s="479">
        <v>57.1</v>
      </c>
      <c r="I21" s="479"/>
      <c r="J21" s="162">
        <v>53.594000000000001</v>
      </c>
      <c r="K21" s="510" t="s">
        <v>346</v>
      </c>
      <c r="L21" s="510"/>
    </row>
    <row r="22" spans="1:12" x14ac:dyDescent="0.25">
      <c r="A22" s="110" t="s">
        <v>724</v>
      </c>
      <c r="B22" s="479">
        <v>0</v>
      </c>
      <c r="C22" s="479"/>
      <c r="D22" s="479">
        <v>0.01</v>
      </c>
      <c r="E22" s="479"/>
      <c r="F22" s="479">
        <v>0.01</v>
      </c>
      <c r="G22" s="479"/>
      <c r="H22" s="479">
        <v>0.02</v>
      </c>
      <c r="I22" s="479"/>
      <c r="J22" s="162">
        <v>1.0999999999999999E-2</v>
      </c>
      <c r="K22" s="510" t="s">
        <v>347</v>
      </c>
      <c r="L22" s="510"/>
    </row>
    <row r="23" spans="1:12" ht="25.5" x14ac:dyDescent="0.25">
      <c r="A23" s="110" t="s">
        <v>629</v>
      </c>
      <c r="B23" s="479">
        <v>14.4</v>
      </c>
      <c r="C23" s="479"/>
      <c r="D23" s="479">
        <v>8.4</v>
      </c>
      <c r="E23" s="479"/>
      <c r="F23" s="479">
        <v>10.3</v>
      </c>
      <c r="G23" s="479"/>
      <c r="H23" s="479">
        <v>9.1</v>
      </c>
      <c r="I23" s="479"/>
      <c r="J23" s="162">
        <v>13.1</v>
      </c>
      <c r="K23" s="510" t="s">
        <v>622</v>
      </c>
      <c r="L23" s="510"/>
    </row>
    <row r="24" spans="1:12" ht="23.25" customHeight="1" x14ac:dyDescent="0.25">
      <c r="A24" s="181" t="s">
        <v>725</v>
      </c>
      <c r="B24" s="479">
        <v>26</v>
      </c>
      <c r="C24" s="479"/>
      <c r="D24" s="479">
        <v>19.5</v>
      </c>
      <c r="E24" s="479"/>
      <c r="F24" s="479">
        <v>17.100000000000001</v>
      </c>
      <c r="G24" s="479"/>
      <c r="H24" s="479">
        <v>17.899999999999999</v>
      </c>
      <c r="I24" s="479"/>
      <c r="J24" s="162">
        <v>15.3</v>
      </c>
      <c r="K24" s="510" t="s">
        <v>348</v>
      </c>
      <c r="L24" s="510"/>
    </row>
    <row r="25" spans="1:12" x14ac:dyDescent="0.25">
      <c r="A25" s="181" t="s">
        <v>349</v>
      </c>
      <c r="B25" s="479">
        <v>24.4</v>
      </c>
      <c r="C25" s="479"/>
      <c r="D25" s="479">
        <v>21.7</v>
      </c>
      <c r="E25" s="479"/>
      <c r="F25" s="479">
        <v>19.2</v>
      </c>
      <c r="G25" s="479"/>
      <c r="H25" s="479">
        <v>21.6</v>
      </c>
      <c r="I25" s="479"/>
      <c r="J25" s="162">
        <v>17.600000000000001</v>
      </c>
      <c r="K25" s="510" t="s">
        <v>350</v>
      </c>
      <c r="L25" s="510"/>
    </row>
    <row r="26" spans="1:12" x14ac:dyDescent="0.25">
      <c r="A26" s="181" t="s">
        <v>351</v>
      </c>
      <c r="B26" s="479">
        <v>0.4</v>
      </c>
      <c r="C26" s="479"/>
      <c r="D26" s="479">
        <v>0.4</v>
      </c>
      <c r="E26" s="479"/>
      <c r="F26" s="479">
        <v>0.4</v>
      </c>
      <c r="G26" s="479"/>
      <c r="H26" s="479">
        <v>0.5</v>
      </c>
      <c r="I26" s="479"/>
      <c r="J26" s="162">
        <v>0.5</v>
      </c>
      <c r="K26" s="510" t="s">
        <v>352</v>
      </c>
      <c r="L26" s="510"/>
    </row>
    <row r="27" spans="1:12" x14ac:dyDescent="0.25">
      <c r="A27" s="181" t="s">
        <v>353</v>
      </c>
      <c r="B27" s="479">
        <v>79.2</v>
      </c>
      <c r="C27" s="479"/>
      <c r="D27" s="479">
        <v>76.3</v>
      </c>
      <c r="E27" s="479"/>
      <c r="F27" s="479">
        <v>74.900000000000006</v>
      </c>
      <c r="G27" s="479"/>
      <c r="H27" s="479">
        <v>74.2</v>
      </c>
      <c r="I27" s="479"/>
      <c r="J27" s="352">
        <v>72.5</v>
      </c>
      <c r="K27" s="510" t="s">
        <v>354</v>
      </c>
      <c r="L27" s="510"/>
    </row>
    <row r="28" spans="1:12" x14ac:dyDescent="0.25">
      <c r="A28" s="181" t="s">
        <v>355</v>
      </c>
      <c r="B28" s="479">
        <v>53.4</v>
      </c>
      <c r="C28" s="479"/>
      <c r="D28" s="479">
        <v>52.9</v>
      </c>
      <c r="E28" s="479"/>
      <c r="F28" s="479">
        <v>54.3</v>
      </c>
      <c r="G28" s="479"/>
      <c r="H28" s="479">
        <v>55.3</v>
      </c>
      <c r="I28" s="479"/>
      <c r="J28" s="352">
        <v>54.8</v>
      </c>
      <c r="K28" s="510" t="s">
        <v>356</v>
      </c>
      <c r="L28" s="510"/>
    </row>
    <row r="29" spans="1:12" ht="29.25" customHeight="1" x14ac:dyDescent="0.25">
      <c r="A29" s="181" t="s">
        <v>726</v>
      </c>
      <c r="B29" s="479">
        <v>10.9</v>
      </c>
      <c r="C29" s="479"/>
      <c r="D29" s="479">
        <v>11.6</v>
      </c>
      <c r="E29" s="479"/>
      <c r="F29" s="479">
        <v>10.9</v>
      </c>
      <c r="G29" s="479"/>
      <c r="H29" s="479">
        <v>10.7</v>
      </c>
      <c r="I29" s="479"/>
      <c r="J29" s="352">
        <v>10.3</v>
      </c>
      <c r="K29" s="510" t="s">
        <v>357</v>
      </c>
      <c r="L29" s="510"/>
    </row>
    <row r="30" spans="1:12" x14ac:dyDescent="0.25">
      <c r="A30" s="181" t="s">
        <v>727</v>
      </c>
      <c r="B30" s="479">
        <v>1</v>
      </c>
      <c r="C30" s="479"/>
      <c r="D30" s="479">
        <v>0.8</v>
      </c>
      <c r="E30" s="479"/>
      <c r="F30" s="479">
        <v>0.9</v>
      </c>
      <c r="G30" s="479"/>
      <c r="H30" s="479">
        <v>0.8</v>
      </c>
      <c r="I30" s="479"/>
      <c r="J30" s="162">
        <v>0.8</v>
      </c>
      <c r="K30" s="510" t="s">
        <v>358</v>
      </c>
      <c r="L30" s="510"/>
    </row>
    <row r="31" spans="1:12" x14ac:dyDescent="0.25">
      <c r="A31" s="181" t="s">
        <v>728</v>
      </c>
      <c r="B31" s="479">
        <v>379.4</v>
      </c>
      <c r="C31" s="479"/>
      <c r="D31" s="479">
        <v>384.8</v>
      </c>
      <c r="E31" s="479"/>
      <c r="F31" s="479">
        <v>384.3</v>
      </c>
      <c r="G31" s="479"/>
      <c r="H31" s="479">
        <v>390</v>
      </c>
      <c r="I31" s="479"/>
      <c r="J31" s="162">
        <v>396.3</v>
      </c>
      <c r="K31" s="510" t="s">
        <v>359</v>
      </c>
      <c r="L31" s="510"/>
    </row>
    <row r="32" spans="1:12" x14ac:dyDescent="0.25">
      <c r="A32" s="181" t="s">
        <v>360</v>
      </c>
      <c r="B32" s="479"/>
      <c r="C32" s="479"/>
      <c r="D32" s="479"/>
      <c r="E32" s="479"/>
      <c r="F32" s="479"/>
      <c r="G32" s="479"/>
      <c r="H32" s="479"/>
      <c r="I32" s="479"/>
      <c r="J32" s="162"/>
      <c r="K32" s="510" t="s">
        <v>361</v>
      </c>
      <c r="L32" s="510"/>
    </row>
    <row r="33" spans="1:12" x14ac:dyDescent="0.25">
      <c r="A33" s="115" t="s">
        <v>729</v>
      </c>
      <c r="B33" s="479">
        <v>332.9</v>
      </c>
      <c r="C33" s="479"/>
      <c r="D33" s="479">
        <v>337.2</v>
      </c>
      <c r="E33" s="479"/>
      <c r="F33" s="479">
        <v>339.3</v>
      </c>
      <c r="G33" s="479"/>
      <c r="H33" s="479">
        <v>339.8</v>
      </c>
      <c r="I33" s="479"/>
      <c r="J33" s="162">
        <v>346</v>
      </c>
      <c r="K33" s="510" t="s">
        <v>362</v>
      </c>
      <c r="L33" s="510"/>
    </row>
    <row r="34" spans="1:12" x14ac:dyDescent="0.25">
      <c r="A34" s="53"/>
      <c r="B34" s="22"/>
      <c r="C34" s="22"/>
      <c r="D34" s="22"/>
      <c r="E34" s="22"/>
      <c r="F34" s="22"/>
      <c r="G34" s="22"/>
      <c r="H34" s="22"/>
      <c r="I34" s="22"/>
      <c r="J34" s="54"/>
      <c r="K34" s="55"/>
      <c r="L34" s="55"/>
    </row>
    <row r="35" spans="1:12" x14ac:dyDescent="0.25">
      <c r="A35" s="53"/>
      <c r="B35" s="22"/>
      <c r="C35" s="22"/>
      <c r="D35" s="22"/>
      <c r="E35" s="22"/>
      <c r="F35" s="22"/>
      <c r="G35" s="22"/>
      <c r="H35" s="22"/>
      <c r="I35" s="22"/>
      <c r="J35" s="54"/>
      <c r="K35" s="55"/>
      <c r="L35" s="55"/>
    </row>
    <row r="133" spans="1:12" x14ac:dyDescent="0.25">
      <c r="A133" s="290"/>
      <c r="B133" s="291"/>
      <c r="C133" s="291"/>
      <c r="D133" s="291"/>
      <c r="E133" s="291"/>
      <c r="F133" s="291"/>
      <c r="G133" s="291"/>
      <c r="H133" s="291"/>
      <c r="I133" s="291"/>
      <c r="J133" s="291"/>
      <c r="K133" s="292"/>
      <c r="L133" s="292"/>
    </row>
    <row r="134" spans="1:12" x14ac:dyDescent="0.25">
      <c r="A134" s="290"/>
      <c r="B134" s="291"/>
      <c r="C134" s="291"/>
      <c r="D134" s="291"/>
      <c r="E134" s="291"/>
      <c r="F134" s="291"/>
      <c r="G134" s="291"/>
      <c r="H134" s="291"/>
      <c r="I134" s="291"/>
      <c r="J134" s="291"/>
      <c r="K134" s="292"/>
      <c r="L134" s="292"/>
    </row>
    <row r="135" spans="1:12" x14ac:dyDescent="0.25">
      <c r="A135" s="290"/>
      <c r="B135" s="291"/>
      <c r="C135" s="291"/>
      <c r="D135" s="291"/>
      <c r="E135" s="291"/>
      <c r="F135" s="291"/>
      <c r="G135" s="291"/>
      <c r="H135" s="291"/>
      <c r="I135" s="291"/>
      <c r="J135" s="291"/>
      <c r="K135" s="292"/>
      <c r="L135" s="292"/>
    </row>
  </sheetData>
  <mergeCells count="131">
    <mergeCell ref="K10:L10"/>
    <mergeCell ref="B10:C10"/>
    <mergeCell ref="D10:E10"/>
    <mergeCell ref="F10:G10"/>
    <mergeCell ref="K13:L13"/>
    <mergeCell ref="B12:C12"/>
    <mergeCell ref="D12:E12"/>
    <mergeCell ref="F12:G12"/>
    <mergeCell ref="H12:I12"/>
    <mergeCell ref="K12:L12"/>
    <mergeCell ref="K17:L17"/>
    <mergeCell ref="D13:E13"/>
    <mergeCell ref="F13:G13"/>
    <mergeCell ref="H13:I13"/>
    <mergeCell ref="K15:L15"/>
    <mergeCell ref="B14:C14"/>
    <mergeCell ref="D14:E14"/>
    <mergeCell ref="F14:G14"/>
    <mergeCell ref="H14:I14"/>
    <mergeCell ref="K14:L14"/>
    <mergeCell ref="K16:L16"/>
    <mergeCell ref="B16:C16"/>
    <mergeCell ref="B13:C13"/>
    <mergeCell ref="H17:I17"/>
    <mergeCell ref="B15:C15"/>
    <mergeCell ref="D15:E15"/>
    <mergeCell ref="F15:G15"/>
    <mergeCell ref="H15:I15"/>
    <mergeCell ref="B17:C17"/>
    <mergeCell ref="D16:E16"/>
    <mergeCell ref="F16:G16"/>
    <mergeCell ref="H16:I16"/>
    <mergeCell ref="B28:C28"/>
    <mergeCell ref="D28:E28"/>
    <mergeCell ref="F28:G28"/>
    <mergeCell ref="H28:I28"/>
    <mergeCell ref="F20:G20"/>
    <mergeCell ref="H20:I20"/>
    <mergeCell ref="B27:C27"/>
    <mergeCell ref="D27:E27"/>
    <mergeCell ref="F27:G27"/>
    <mergeCell ref="H27:I27"/>
    <mergeCell ref="K28:L28"/>
    <mergeCell ref="K31:L31"/>
    <mergeCell ref="B31:C31"/>
    <mergeCell ref="D31:E31"/>
    <mergeCell ref="K30:L30"/>
    <mergeCell ref="B30:C30"/>
    <mergeCell ref="D30:E30"/>
    <mergeCell ref="F30:G30"/>
    <mergeCell ref="H30:I30"/>
    <mergeCell ref="F31:G31"/>
    <mergeCell ref="H31:I31"/>
    <mergeCell ref="B29:C29"/>
    <mergeCell ref="D29:E29"/>
    <mergeCell ref="F29:G29"/>
    <mergeCell ref="H29:I29"/>
    <mergeCell ref="K29:L29"/>
    <mergeCell ref="A3:L3"/>
    <mergeCell ref="B21:C21"/>
    <mergeCell ref="D21:E21"/>
    <mergeCell ref="F21:G21"/>
    <mergeCell ref="H21:I21"/>
    <mergeCell ref="B9:C9"/>
    <mergeCell ref="D9:E9"/>
    <mergeCell ref="F9:G9"/>
    <mergeCell ref="H9:I9"/>
    <mergeCell ref="K9:L9"/>
    <mergeCell ref="A4:L4"/>
    <mergeCell ref="A5:L5"/>
    <mergeCell ref="A6:L6"/>
    <mergeCell ref="A7:L7"/>
    <mergeCell ref="A8:L8"/>
    <mergeCell ref="B18:C18"/>
    <mergeCell ref="D18:E18"/>
    <mergeCell ref="F18:G18"/>
    <mergeCell ref="H18:I18"/>
    <mergeCell ref="K18:L18"/>
    <mergeCell ref="B11:C11"/>
    <mergeCell ref="H10:I10"/>
    <mergeCell ref="D17:E17"/>
    <mergeCell ref="F17:G17"/>
    <mergeCell ref="K21:L21"/>
    <mergeCell ref="K19:L19"/>
    <mergeCell ref="B20:C20"/>
    <mergeCell ref="D20:E20"/>
    <mergeCell ref="B25:C25"/>
    <mergeCell ref="D25:E25"/>
    <mergeCell ref="F25:G25"/>
    <mergeCell ref="H25:I25"/>
    <mergeCell ref="F23:G23"/>
    <mergeCell ref="H23:I23"/>
    <mergeCell ref="K22:L22"/>
    <mergeCell ref="B22:C22"/>
    <mergeCell ref="D22:E22"/>
    <mergeCell ref="F22:G22"/>
    <mergeCell ref="H22:I22"/>
    <mergeCell ref="B32:C32"/>
    <mergeCell ref="D32:E32"/>
    <mergeCell ref="F32:G32"/>
    <mergeCell ref="H32:I32"/>
    <mergeCell ref="K32:L32"/>
    <mergeCell ref="B33:C33"/>
    <mergeCell ref="D33:E33"/>
    <mergeCell ref="F33:G33"/>
    <mergeCell ref="H33:I33"/>
    <mergeCell ref="K33:L33"/>
    <mergeCell ref="K27:L27"/>
    <mergeCell ref="B26:C26"/>
    <mergeCell ref="D11:E11"/>
    <mergeCell ref="F11:G11"/>
    <mergeCell ref="H11:I11"/>
    <mergeCell ref="K11:L11"/>
    <mergeCell ref="K23:L23"/>
    <mergeCell ref="D26:E26"/>
    <mergeCell ref="F26:G26"/>
    <mergeCell ref="H26:I26"/>
    <mergeCell ref="K26:L26"/>
    <mergeCell ref="B19:C19"/>
    <mergeCell ref="D19:E19"/>
    <mergeCell ref="F19:G19"/>
    <mergeCell ref="H19:I19"/>
    <mergeCell ref="B24:C24"/>
    <mergeCell ref="D24:E24"/>
    <mergeCell ref="F24:G24"/>
    <mergeCell ref="H24:I24"/>
    <mergeCell ref="K24:L24"/>
    <mergeCell ref="K25:L25"/>
    <mergeCell ref="K20:L20"/>
    <mergeCell ref="B23:C23"/>
    <mergeCell ref="D23:E23"/>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7"/>
  <sheetViews>
    <sheetView topLeftCell="A4" workbookViewId="0">
      <selection activeCell="O21" sqref="O21"/>
    </sheetView>
  </sheetViews>
  <sheetFormatPr defaultRowHeight="15" x14ac:dyDescent="0.25"/>
  <cols>
    <col min="1" max="1" width="26" customWidth="1"/>
    <col min="3" max="3" width="6" hidden="1" customWidth="1"/>
    <col min="4" max="4" width="9.140625" customWidth="1"/>
    <col min="5" max="5" width="0.42578125" customWidth="1"/>
    <col min="7" max="7" width="0.140625" customWidth="1"/>
    <col min="8" max="8" width="9.140625" customWidth="1"/>
    <col min="9" max="9" width="0.140625" customWidth="1"/>
  </cols>
  <sheetData>
    <row r="1" spans="1:12" s="18" customFormat="1" x14ac:dyDescent="0.25">
      <c r="A1" s="413" t="s">
        <v>1336</v>
      </c>
    </row>
    <row r="2" spans="1:12" s="18" customFormat="1" x14ac:dyDescent="0.25">
      <c r="A2" s="413" t="s">
        <v>1435</v>
      </c>
    </row>
    <row r="3" spans="1:12" ht="15.75" x14ac:dyDescent="0.25">
      <c r="A3" s="566" t="s">
        <v>799</v>
      </c>
      <c r="B3" s="566"/>
      <c r="C3" s="566"/>
      <c r="D3" s="566"/>
      <c r="E3" s="566"/>
      <c r="F3" s="566"/>
      <c r="G3" s="566"/>
      <c r="H3" s="566"/>
      <c r="I3" s="566"/>
      <c r="J3" s="566"/>
      <c r="K3" s="566"/>
      <c r="L3" s="566"/>
    </row>
    <row r="4" spans="1:12" x14ac:dyDescent="0.25">
      <c r="A4" s="562" t="s">
        <v>800</v>
      </c>
      <c r="B4" s="562"/>
      <c r="C4" s="562"/>
      <c r="D4" s="562"/>
      <c r="E4" s="562"/>
      <c r="F4" s="562"/>
      <c r="G4" s="562"/>
      <c r="H4" s="562"/>
      <c r="I4" s="562"/>
      <c r="J4" s="562"/>
      <c r="K4" s="562"/>
      <c r="L4" s="562"/>
    </row>
    <row r="5" spans="1:12" ht="15.75" x14ac:dyDescent="0.25">
      <c r="A5" s="563" t="s">
        <v>1152</v>
      </c>
      <c r="B5" s="563"/>
      <c r="C5" s="563"/>
      <c r="D5" s="563"/>
      <c r="E5" s="563"/>
      <c r="F5" s="563"/>
      <c r="G5" s="563"/>
      <c r="H5" s="563"/>
      <c r="I5" s="563"/>
      <c r="J5" s="563"/>
      <c r="K5" s="563"/>
      <c r="L5" s="563"/>
    </row>
    <row r="6" spans="1:12" x14ac:dyDescent="0.25">
      <c r="A6" s="568" t="s">
        <v>363</v>
      </c>
      <c r="B6" s="568"/>
      <c r="C6" s="568"/>
      <c r="D6" s="568"/>
      <c r="E6" s="568"/>
      <c r="F6" s="568"/>
      <c r="G6" s="568"/>
      <c r="H6" s="568"/>
      <c r="I6" s="568"/>
      <c r="J6" s="568"/>
      <c r="K6" s="568"/>
      <c r="L6" s="568"/>
    </row>
    <row r="7" spans="1:12" x14ac:dyDescent="0.25">
      <c r="A7" s="33"/>
      <c r="B7" s="508">
        <v>2019</v>
      </c>
      <c r="C7" s="508"/>
      <c r="D7" s="508">
        <v>2020</v>
      </c>
      <c r="E7" s="508"/>
      <c r="F7" s="508">
        <v>2021</v>
      </c>
      <c r="G7" s="508"/>
      <c r="H7" s="508">
        <v>2022</v>
      </c>
      <c r="I7" s="508"/>
      <c r="J7" s="16">
        <v>2023</v>
      </c>
      <c r="K7" s="509"/>
      <c r="L7" s="509"/>
    </row>
    <row r="8" spans="1:12" ht="26.25" customHeight="1" x14ac:dyDescent="0.25">
      <c r="A8" s="155" t="s">
        <v>274</v>
      </c>
      <c r="B8" s="484"/>
      <c r="C8" s="484"/>
      <c r="D8" s="484"/>
      <c r="E8" s="484"/>
      <c r="F8" s="484"/>
      <c r="G8" s="484"/>
      <c r="H8" s="569"/>
      <c r="I8" s="569"/>
      <c r="J8" s="182"/>
      <c r="K8" s="567" t="s">
        <v>1</v>
      </c>
      <c r="L8" s="567"/>
    </row>
    <row r="9" spans="1:12" ht="24" customHeight="1" x14ac:dyDescent="0.25">
      <c r="A9" s="141" t="s">
        <v>329</v>
      </c>
      <c r="B9" s="505">
        <v>7.9</v>
      </c>
      <c r="C9" s="505"/>
      <c r="D9" s="505">
        <v>8.1999999999999993</v>
      </c>
      <c r="E9" s="505"/>
      <c r="F9" s="505">
        <v>8.1</v>
      </c>
      <c r="G9" s="505"/>
      <c r="H9" s="472">
        <v>8.1</v>
      </c>
      <c r="I9" s="472"/>
      <c r="J9" s="165">
        <v>7.6989999999999998</v>
      </c>
      <c r="K9" s="483" t="s">
        <v>332</v>
      </c>
      <c r="L9" s="483"/>
    </row>
    <row r="10" spans="1:12" x14ac:dyDescent="0.25">
      <c r="A10" s="181" t="s">
        <v>720</v>
      </c>
      <c r="B10" s="434">
        <v>2.6</v>
      </c>
      <c r="C10" s="434"/>
      <c r="D10" s="434">
        <v>2.9</v>
      </c>
      <c r="E10" s="434"/>
      <c r="F10" s="434">
        <v>3.1</v>
      </c>
      <c r="G10" s="434"/>
      <c r="H10" s="434">
        <v>3.3</v>
      </c>
      <c r="I10" s="434"/>
      <c r="J10" s="353">
        <v>3.355</v>
      </c>
      <c r="K10" s="502" t="s">
        <v>364</v>
      </c>
      <c r="L10" s="502"/>
    </row>
    <row r="11" spans="1:12" x14ac:dyDescent="0.25">
      <c r="A11" s="115" t="s">
        <v>360</v>
      </c>
      <c r="B11" s="434"/>
      <c r="C11" s="434"/>
      <c r="D11" s="434"/>
      <c r="E11" s="434"/>
      <c r="F11" s="434"/>
      <c r="G11" s="434"/>
      <c r="H11" s="434"/>
      <c r="I11" s="434"/>
      <c r="J11" s="136"/>
      <c r="K11" s="502" t="s">
        <v>365</v>
      </c>
      <c r="L11" s="502"/>
    </row>
    <row r="12" spans="1:12" x14ac:dyDescent="0.25">
      <c r="A12" s="110" t="s">
        <v>335</v>
      </c>
      <c r="B12" s="461">
        <v>1</v>
      </c>
      <c r="C12" s="461"/>
      <c r="D12" s="434">
        <v>1.1000000000000001</v>
      </c>
      <c r="E12" s="434"/>
      <c r="F12" s="434">
        <v>1.4</v>
      </c>
      <c r="G12" s="434"/>
      <c r="H12" s="434">
        <v>1.5</v>
      </c>
      <c r="I12" s="434"/>
      <c r="J12" s="134">
        <v>1.48</v>
      </c>
      <c r="K12" s="474" t="s">
        <v>366</v>
      </c>
      <c r="L12" s="474"/>
    </row>
    <row r="13" spans="1:12" x14ac:dyDescent="0.25">
      <c r="A13" s="110" t="s">
        <v>337</v>
      </c>
      <c r="B13" s="434">
        <v>1.1000000000000001</v>
      </c>
      <c r="C13" s="434"/>
      <c r="D13" s="434">
        <v>1.2</v>
      </c>
      <c r="E13" s="434"/>
      <c r="F13" s="434">
        <v>1.3</v>
      </c>
      <c r="G13" s="434"/>
      <c r="H13" s="434">
        <v>1.2</v>
      </c>
      <c r="I13" s="434"/>
      <c r="J13" s="134">
        <v>1.2829999999999999</v>
      </c>
      <c r="K13" s="474" t="s">
        <v>367</v>
      </c>
      <c r="L13" s="474"/>
    </row>
    <row r="14" spans="1:12" x14ac:dyDescent="0.25">
      <c r="A14" s="168" t="s">
        <v>339</v>
      </c>
      <c r="B14" s="537">
        <v>0.04</v>
      </c>
      <c r="C14" s="537"/>
      <c r="D14" s="537">
        <v>0.03</v>
      </c>
      <c r="E14" s="537"/>
      <c r="F14" s="537">
        <v>0.03</v>
      </c>
      <c r="G14" s="537"/>
      <c r="H14" s="537">
        <v>0.05</v>
      </c>
      <c r="I14" s="537"/>
      <c r="J14" s="174">
        <v>2.7E-2</v>
      </c>
      <c r="K14" s="538" t="s">
        <v>368</v>
      </c>
      <c r="L14" s="538"/>
    </row>
    <row r="15" spans="1:12" x14ac:dyDescent="0.25">
      <c r="A15" s="110" t="s">
        <v>721</v>
      </c>
      <c r="B15" s="461">
        <v>0.5</v>
      </c>
      <c r="C15" s="461"/>
      <c r="D15" s="461">
        <v>0.6</v>
      </c>
      <c r="E15" s="461"/>
      <c r="F15" s="461">
        <v>0.4</v>
      </c>
      <c r="G15" s="461"/>
      <c r="H15" s="461">
        <v>0.5</v>
      </c>
      <c r="I15" s="461"/>
      <c r="J15" s="134">
        <v>0.54</v>
      </c>
      <c r="K15" s="474" t="s">
        <v>369</v>
      </c>
      <c r="L15" s="474"/>
    </row>
    <row r="16" spans="1:12" x14ac:dyDescent="0.25">
      <c r="A16" s="110" t="s">
        <v>342</v>
      </c>
      <c r="B16" s="461">
        <v>0.02</v>
      </c>
      <c r="C16" s="461"/>
      <c r="D16" s="461">
        <v>0.03</v>
      </c>
      <c r="E16" s="461"/>
      <c r="F16" s="461">
        <v>0.02</v>
      </c>
      <c r="G16" s="461"/>
      <c r="H16" s="461">
        <v>0.03</v>
      </c>
      <c r="I16" s="461"/>
      <c r="J16" s="134">
        <v>0.02</v>
      </c>
      <c r="K16" s="474" t="s">
        <v>370</v>
      </c>
      <c r="L16" s="474"/>
    </row>
    <row r="17" spans="1:12" ht="27" customHeight="1" x14ac:dyDescent="0.25">
      <c r="A17" s="115" t="s">
        <v>722</v>
      </c>
      <c r="B17" s="461">
        <v>0.04</v>
      </c>
      <c r="C17" s="461"/>
      <c r="D17" s="461">
        <v>0</v>
      </c>
      <c r="E17" s="461"/>
      <c r="F17" s="461">
        <v>0</v>
      </c>
      <c r="G17" s="461"/>
      <c r="H17" s="461">
        <v>0</v>
      </c>
      <c r="I17" s="461"/>
      <c r="J17" s="134">
        <v>0</v>
      </c>
      <c r="K17" s="474" t="s">
        <v>621</v>
      </c>
      <c r="L17" s="474"/>
    </row>
    <row r="18" spans="1:12" x14ac:dyDescent="0.25">
      <c r="A18" s="110" t="s">
        <v>723</v>
      </c>
      <c r="B18" s="461">
        <v>0.2</v>
      </c>
      <c r="C18" s="461"/>
      <c r="D18" s="461">
        <v>0.3</v>
      </c>
      <c r="E18" s="461"/>
      <c r="F18" s="461">
        <v>0.3</v>
      </c>
      <c r="G18" s="461"/>
      <c r="H18" s="461">
        <v>0.3</v>
      </c>
      <c r="I18" s="461"/>
      <c r="J18" s="134">
        <v>0.23599999999999999</v>
      </c>
      <c r="K18" s="502" t="s">
        <v>371</v>
      </c>
      <c r="L18" s="502"/>
    </row>
    <row r="19" spans="1:12" x14ac:dyDescent="0.25">
      <c r="A19" s="115" t="s">
        <v>372</v>
      </c>
      <c r="B19" s="461">
        <v>0.1</v>
      </c>
      <c r="C19" s="461"/>
      <c r="D19" s="461">
        <v>0.2</v>
      </c>
      <c r="E19" s="461"/>
      <c r="F19" s="461">
        <v>0.1</v>
      </c>
      <c r="G19" s="461"/>
      <c r="H19" s="461">
        <v>0.1</v>
      </c>
      <c r="I19" s="461"/>
      <c r="J19" s="134">
        <v>9.4E-2</v>
      </c>
      <c r="K19" s="502" t="s">
        <v>346</v>
      </c>
      <c r="L19" s="502"/>
    </row>
    <row r="20" spans="1:12" ht="25.5" x14ac:dyDescent="0.25">
      <c r="A20" s="115" t="s">
        <v>631</v>
      </c>
      <c r="B20" s="461">
        <v>0.06</v>
      </c>
      <c r="C20" s="461"/>
      <c r="D20" s="461">
        <v>0.05</v>
      </c>
      <c r="E20" s="461"/>
      <c r="F20" s="461">
        <v>0.01</v>
      </c>
      <c r="G20" s="461"/>
      <c r="H20" s="461">
        <v>0</v>
      </c>
      <c r="I20" s="461"/>
      <c r="J20" s="134">
        <v>1.4E-2</v>
      </c>
      <c r="K20" s="502" t="s">
        <v>622</v>
      </c>
      <c r="L20" s="502"/>
    </row>
    <row r="21" spans="1:12" ht="26.25" customHeight="1" x14ac:dyDescent="0.25">
      <c r="A21" s="181" t="s">
        <v>725</v>
      </c>
      <c r="B21" s="461">
        <v>0.4</v>
      </c>
      <c r="C21" s="461"/>
      <c r="D21" s="461">
        <v>0.3</v>
      </c>
      <c r="E21" s="461"/>
      <c r="F21" s="461">
        <v>0.1</v>
      </c>
      <c r="G21" s="461"/>
      <c r="H21" s="461">
        <v>0.1</v>
      </c>
      <c r="I21" s="461"/>
      <c r="J21" s="134">
        <v>4.5999999999999999E-2</v>
      </c>
      <c r="K21" s="502" t="s">
        <v>348</v>
      </c>
      <c r="L21" s="502"/>
    </row>
    <row r="22" spans="1:12" x14ac:dyDescent="0.25">
      <c r="A22" s="115" t="s">
        <v>349</v>
      </c>
      <c r="B22" s="461">
        <v>0.3</v>
      </c>
      <c r="C22" s="461"/>
      <c r="D22" s="461">
        <v>0.2</v>
      </c>
      <c r="E22" s="461"/>
      <c r="F22" s="461">
        <v>0.2</v>
      </c>
      <c r="G22" s="461"/>
      <c r="H22" s="461">
        <v>0.2</v>
      </c>
      <c r="I22" s="461"/>
      <c r="J22" s="134">
        <v>0.1</v>
      </c>
      <c r="K22" s="502" t="s">
        <v>350</v>
      </c>
      <c r="L22" s="502"/>
    </row>
    <row r="23" spans="1:12" x14ac:dyDescent="0.25">
      <c r="A23" s="115" t="s">
        <v>351</v>
      </c>
      <c r="B23" s="461" t="s">
        <v>25</v>
      </c>
      <c r="C23" s="461"/>
      <c r="D23" s="461" t="s">
        <v>25</v>
      </c>
      <c r="E23" s="461"/>
      <c r="F23" s="461">
        <v>0</v>
      </c>
      <c r="G23" s="461"/>
      <c r="H23" s="461">
        <v>0</v>
      </c>
      <c r="I23" s="461"/>
      <c r="J23" s="134" t="s">
        <v>25</v>
      </c>
      <c r="K23" s="502" t="s">
        <v>352</v>
      </c>
      <c r="L23" s="502"/>
    </row>
    <row r="24" spans="1:12" x14ac:dyDescent="0.25">
      <c r="A24" s="115" t="s">
        <v>353</v>
      </c>
      <c r="B24" s="461">
        <v>0.5</v>
      </c>
      <c r="C24" s="461"/>
      <c r="D24" s="461">
        <v>0.5</v>
      </c>
      <c r="E24" s="461"/>
      <c r="F24" s="461">
        <v>0.4</v>
      </c>
      <c r="G24" s="461"/>
      <c r="H24" s="461">
        <v>0.4</v>
      </c>
      <c r="I24" s="461"/>
      <c r="J24" s="134">
        <v>0.441</v>
      </c>
      <c r="K24" s="502" t="s">
        <v>354</v>
      </c>
      <c r="L24" s="502"/>
    </row>
    <row r="25" spans="1:12" x14ac:dyDescent="0.25">
      <c r="A25" s="115" t="s">
        <v>355</v>
      </c>
      <c r="B25" s="461">
        <v>0.1</v>
      </c>
      <c r="C25" s="461"/>
      <c r="D25" s="461">
        <v>0.1</v>
      </c>
      <c r="E25" s="461"/>
      <c r="F25" s="461">
        <v>0.1</v>
      </c>
      <c r="G25" s="461"/>
      <c r="H25" s="461">
        <v>0.1</v>
      </c>
      <c r="I25" s="461"/>
      <c r="J25" s="134">
        <v>6.6000000000000003E-2</v>
      </c>
      <c r="K25" s="502" t="s">
        <v>356</v>
      </c>
      <c r="L25" s="502"/>
    </row>
    <row r="26" spans="1:12" ht="30.75" customHeight="1" x14ac:dyDescent="0.25">
      <c r="A26" s="181" t="s">
        <v>726</v>
      </c>
      <c r="B26" s="461">
        <v>0.04</v>
      </c>
      <c r="C26" s="461"/>
      <c r="D26" s="461">
        <v>0.04</v>
      </c>
      <c r="E26" s="461"/>
      <c r="F26" s="461">
        <v>0.02</v>
      </c>
      <c r="G26" s="461"/>
      <c r="H26" s="461">
        <v>0.02</v>
      </c>
      <c r="I26" s="461"/>
      <c r="J26" s="134">
        <v>2.4E-2</v>
      </c>
      <c r="K26" s="502" t="s">
        <v>357</v>
      </c>
      <c r="L26" s="502"/>
    </row>
    <row r="27" spans="1:12" ht="21.75" customHeight="1" x14ac:dyDescent="0.25">
      <c r="A27" s="181" t="s">
        <v>728</v>
      </c>
      <c r="B27" s="461">
        <v>3.5</v>
      </c>
      <c r="C27" s="461"/>
      <c r="D27" s="461">
        <v>3.6</v>
      </c>
      <c r="E27" s="461"/>
      <c r="F27" s="461">
        <v>3.7</v>
      </c>
      <c r="G27" s="461"/>
      <c r="H27" s="461">
        <v>3.6</v>
      </c>
      <c r="I27" s="461"/>
      <c r="J27" s="134">
        <v>3.2959999999999998</v>
      </c>
      <c r="K27" s="474" t="s">
        <v>373</v>
      </c>
      <c r="L27" s="474"/>
    </row>
    <row r="28" spans="1:12" x14ac:dyDescent="0.25">
      <c r="A28" s="115" t="s">
        <v>333</v>
      </c>
      <c r="B28" s="461"/>
      <c r="C28" s="461"/>
      <c r="D28" s="461"/>
      <c r="E28" s="461"/>
      <c r="F28" s="461"/>
      <c r="G28" s="461"/>
      <c r="H28" s="461"/>
      <c r="I28" s="461"/>
      <c r="J28" s="134"/>
      <c r="K28" s="502" t="s">
        <v>365</v>
      </c>
      <c r="L28" s="502"/>
    </row>
    <row r="29" spans="1:12" x14ac:dyDescent="0.25">
      <c r="A29" s="115" t="s">
        <v>729</v>
      </c>
      <c r="B29" s="461">
        <v>2.9</v>
      </c>
      <c r="C29" s="461"/>
      <c r="D29" s="461">
        <v>3</v>
      </c>
      <c r="E29" s="461"/>
      <c r="F29" s="461">
        <v>2.9</v>
      </c>
      <c r="G29" s="461"/>
      <c r="H29" s="461">
        <v>3</v>
      </c>
      <c r="I29" s="461"/>
      <c r="J29" s="134">
        <v>2.742</v>
      </c>
      <c r="K29" s="502" t="s">
        <v>362</v>
      </c>
      <c r="L29" s="502"/>
    </row>
    <row r="30" spans="1:12" ht="24.75" customHeight="1" x14ac:dyDescent="0.25">
      <c r="A30" s="141" t="s">
        <v>276</v>
      </c>
      <c r="B30" s="472"/>
      <c r="C30" s="472"/>
      <c r="D30" s="472"/>
      <c r="E30" s="472"/>
      <c r="F30" s="472"/>
      <c r="G30" s="472"/>
      <c r="H30" s="472"/>
      <c r="I30" s="472"/>
      <c r="J30" s="165"/>
      <c r="K30" s="483" t="s">
        <v>14</v>
      </c>
      <c r="L30" s="483"/>
    </row>
    <row r="31" spans="1:12" ht="24.75" customHeight="1" x14ac:dyDescent="0.25">
      <c r="A31" s="141" t="s">
        <v>329</v>
      </c>
      <c r="B31" s="472">
        <v>36.799999999999997</v>
      </c>
      <c r="C31" s="472"/>
      <c r="D31" s="472">
        <v>34</v>
      </c>
      <c r="E31" s="472"/>
      <c r="F31" s="472">
        <v>31.2</v>
      </c>
      <c r="G31" s="472"/>
      <c r="H31" s="472">
        <v>30.2</v>
      </c>
      <c r="I31" s="472"/>
      <c r="J31" s="165">
        <v>33.414000000000001</v>
      </c>
      <c r="K31" s="483" t="s">
        <v>332</v>
      </c>
      <c r="L31" s="483"/>
    </row>
    <row r="32" spans="1:12" x14ac:dyDescent="0.25">
      <c r="A32" s="181" t="s">
        <v>720</v>
      </c>
      <c r="B32" s="461">
        <v>24.8</v>
      </c>
      <c r="C32" s="461"/>
      <c r="D32" s="461">
        <v>23.7</v>
      </c>
      <c r="E32" s="461"/>
      <c r="F32" s="461">
        <v>21</v>
      </c>
      <c r="G32" s="461"/>
      <c r="H32" s="461">
        <v>19.8</v>
      </c>
      <c r="I32" s="461"/>
      <c r="J32" s="93">
        <v>22.751999999999999</v>
      </c>
      <c r="K32" s="502" t="s">
        <v>364</v>
      </c>
      <c r="L32" s="502"/>
    </row>
    <row r="33" spans="1:12" x14ac:dyDescent="0.25">
      <c r="A33" s="115" t="s">
        <v>374</v>
      </c>
      <c r="B33" s="461"/>
      <c r="C33" s="461"/>
      <c r="D33" s="461"/>
      <c r="E33" s="461"/>
      <c r="F33" s="461"/>
      <c r="G33" s="461"/>
      <c r="H33" s="461"/>
      <c r="I33" s="461"/>
      <c r="J33" s="134"/>
      <c r="K33" s="502" t="s">
        <v>375</v>
      </c>
      <c r="L33" s="502"/>
    </row>
    <row r="34" spans="1:12" x14ac:dyDescent="0.25">
      <c r="A34" s="183" t="s">
        <v>335</v>
      </c>
      <c r="B34" s="461">
        <v>12</v>
      </c>
      <c r="C34" s="461"/>
      <c r="D34" s="461">
        <v>11.4</v>
      </c>
      <c r="E34" s="461"/>
      <c r="F34" s="461">
        <v>9.6999999999999993</v>
      </c>
      <c r="G34" s="461"/>
      <c r="H34" s="461">
        <v>9.3000000000000007</v>
      </c>
      <c r="I34" s="461"/>
      <c r="J34" s="134">
        <v>10.209</v>
      </c>
      <c r="K34" s="504" t="s">
        <v>366</v>
      </c>
      <c r="L34" s="504"/>
    </row>
    <row r="35" spans="1:12" x14ac:dyDescent="0.25">
      <c r="A35" s="183" t="s">
        <v>337</v>
      </c>
      <c r="B35" s="461">
        <v>10.4</v>
      </c>
      <c r="C35" s="461"/>
      <c r="D35" s="461">
        <v>10</v>
      </c>
      <c r="E35" s="461"/>
      <c r="F35" s="461">
        <v>9</v>
      </c>
      <c r="G35" s="461"/>
      <c r="H35" s="461">
        <v>8.8000000000000007</v>
      </c>
      <c r="I35" s="461"/>
      <c r="J35" s="134">
        <v>10.558</v>
      </c>
      <c r="K35" s="504" t="s">
        <v>367</v>
      </c>
      <c r="L35" s="504"/>
    </row>
    <row r="36" spans="1:12" x14ac:dyDescent="0.25">
      <c r="A36" s="183" t="s">
        <v>339</v>
      </c>
      <c r="B36" s="461">
        <v>0.4</v>
      </c>
      <c r="C36" s="461"/>
      <c r="D36" s="461">
        <v>0.3</v>
      </c>
      <c r="E36" s="461"/>
      <c r="F36" s="461">
        <v>0.4</v>
      </c>
      <c r="G36" s="461"/>
      <c r="H36" s="461">
        <v>0.3</v>
      </c>
      <c r="I36" s="461"/>
      <c r="J36" s="134">
        <v>6.9000000000000006E-2</v>
      </c>
      <c r="K36" s="504" t="s">
        <v>368</v>
      </c>
      <c r="L36" s="504"/>
    </row>
    <row r="37" spans="1:12" x14ac:dyDescent="0.25">
      <c r="A37" s="110" t="s">
        <v>721</v>
      </c>
      <c r="B37" s="461">
        <v>2</v>
      </c>
      <c r="C37" s="461"/>
      <c r="D37" s="461">
        <v>1.9</v>
      </c>
      <c r="E37" s="461"/>
      <c r="F37" s="461">
        <v>1.8</v>
      </c>
      <c r="G37" s="461"/>
      <c r="H37" s="461">
        <v>1.5</v>
      </c>
      <c r="I37" s="461"/>
      <c r="J37" s="134">
        <v>1.8660000000000001</v>
      </c>
      <c r="K37" s="504" t="s">
        <v>369</v>
      </c>
      <c r="L37" s="504"/>
    </row>
    <row r="38" spans="1:12" ht="28.5" customHeight="1" x14ac:dyDescent="0.25">
      <c r="A38" s="115" t="s">
        <v>722</v>
      </c>
      <c r="B38" s="461">
        <v>0.04</v>
      </c>
      <c r="C38" s="461"/>
      <c r="D38" s="461" t="s">
        <v>25</v>
      </c>
      <c r="E38" s="461"/>
      <c r="F38" s="461" t="s">
        <v>25</v>
      </c>
      <c r="G38" s="461"/>
      <c r="H38" s="461" t="s">
        <v>25</v>
      </c>
      <c r="I38" s="461"/>
      <c r="J38" s="134" t="s">
        <v>25</v>
      </c>
      <c r="K38" s="504" t="s">
        <v>621</v>
      </c>
      <c r="L38" s="504"/>
    </row>
    <row r="39" spans="1:12" x14ac:dyDescent="0.25">
      <c r="A39" s="110" t="s">
        <v>723</v>
      </c>
      <c r="B39" s="461">
        <v>0.06</v>
      </c>
      <c r="C39" s="461"/>
      <c r="D39" s="461">
        <v>0.09</v>
      </c>
      <c r="E39" s="461"/>
      <c r="F39" s="461">
        <v>0.09</v>
      </c>
      <c r="G39" s="461"/>
      <c r="H39" s="461">
        <v>0.09</v>
      </c>
      <c r="I39" s="461"/>
      <c r="J39" s="134">
        <v>0.129</v>
      </c>
      <c r="K39" s="502" t="s">
        <v>371</v>
      </c>
      <c r="L39" s="502"/>
    </row>
    <row r="40" spans="1:12" x14ac:dyDescent="0.25">
      <c r="A40" s="115" t="s">
        <v>372</v>
      </c>
      <c r="B40" s="461">
        <v>0.7</v>
      </c>
      <c r="C40" s="461"/>
      <c r="D40" s="461">
        <v>0.4</v>
      </c>
      <c r="E40" s="461"/>
      <c r="F40" s="461">
        <v>0.4</v>
      </c>
      <c r="G40" s="461"/>
      <c r="H40" s="461">
        <v>0.44</v>
      </c>
      <c r="I40" s="461"/>
      <c r="J40" s="134">
        <v>0.52800000000000002</v>
      </c>
      <c r="K40" s="502" t="s">
        <v>346</v>
      </c>
      <c r="L40" s="502"/>
    </row>
    <row r="41" spans="1:12" x14ac:dyDescent="0.25">
      <c r="A41" s="110" t="s">
        <v>724</v>
      </c>
      <c r="B41" s="461">
        <v>0</v>
      </c>
      <c r="C41" s="461"/>
      <c r="D41" s="461">
        <v>0.01</v>
      </c>
      <c r="E41" s="461"/>
      <c r="F41" s="461" t="s">
        <v>25</v>
      </c>
      <c r="G41" s="461"/>
      <c r="H41" s="461" t="s">
        <v>25</v>
      </c>
      <c r="I41" s="461"/>
      <c r="J41" s="134">
        <v>1.0999999999999999E-2</v>
      </c>
      <c r="K41" s="502" t="s">
        <v>347</v>
      </c>
      <c r="L41" s="502"/>
    </row>
    <row r="42" spans="1:12" ht="25.5" x14ac:dyDescent="0.25">
      <c r="A42" s="115" t="s">
        <v>627</v>
      </c>
      <c r="B42" s="461">
        <v>1.5</v>
      </c>
      <c r="C42" s="461"/>
      <c r="D42" s="461">
        <v>0.7</v>
      </c>
      <c r="E42" s="461"/>
      <c r="F42" s="461">
        <v>0.9</v>
      </c>
      <c r="G42" s="461"/>
      <c r="H42" s="461">
        <v>0.83</v>
      </c>
      <c r="I42" s="461"/>
      <c r="J42" s="134">
        <v>0.86599999999999999</v>
      </c>
      <c r="K42" s="502" t="s">
        <v>622</v>
      </c>
      <c r="L42" s="502"/>
    </row>
    <row r="43" spans="1:12" ht="27" customHeight="1" x14ac:dyDescent="0.25">
      <c r="A43" s="181" t="s">
        <v>725</v>
      </c>
      <c r="B43" s="461">
        <v>1.1000000000000001</v>
      </c>
      <c r="C43" s="461"/>
      <c r="D43" s="461">
        <v>0.8</v>
      </c>
      <c r="E43" s="461"/>
      <c r="F43" s="461">
        <v>1</v>
      </c>
      <c r="G43" s="461"/>
      <c r="H43" s="461">
        <v>1.2</v>
      </c>
      <c r="I43" s="461"/>
      <c r="J43" s="134">
        <v>0.83399999999999996</v>
      </c>
      <c r="K43" s="502" t="s">
        <v>348</v>
      </c>
      <c r="L43" s="502"/>
    </row>
    <row r="44" spans="1:12" x14ac:dyDescent="0.25">
      <c r="A44" s="115" t="s">
        <v>349</v>
      </c>
      <c r="B44" s="461">
        <v>0.9</v>
      </c>
      <c r="C44" s="461"/>
      <c r="D44" s="461">
        <v>0.8</v>
      </c>
      <c r="E44" s="461"/>
      <c r="F44" s="461">
        <v>0.8</v>
      </c>
      <c r="G44" s="461"/>
      <c r="H44" s="461">
        <v>0.8</v>
      </c>
      <c r="I44" s="461"/>
      <c r="J44" s="134">
        <v>0.92800000000000005</v>
      </c>
      <c r="K44" s="502" t="s">
        <v>350</v>
      </c>
      <c r="L44" s="502"/>
    </row>
    <row r="45" spans="1:12" x14ac:dyDescent="0.25">
      <c r="A45" s="115" t="s">
        <v>353</v>
      </c>
      <c r="B45" s="461">
        <v>0.4</v>
      </c>
      <c r="C45" s="461"/>
      <c r="D45" s="461">
        <v>0.3</v>
      </c>
      <c r="E45" s="461"/>
      <c r="F45" s="461">
        <v>0.3</v>
      </c>
      <c r="G45" s="461"/>
      <c r="H45" s="461">
        <v>0.4</v>
      </c>
      <c r="I45" s="461"/>
      <c r="J45" s="134">
        <v>0.46500000000000002</v>
      </c>
      <c r="K45" s="502" t="s">
        <v>354</v>
      </c>
      <c r="L45" s="502"/>
    </row>
    <row r="46" spans="1:12" x14ac:dyDescent="0.25">
      <c r="A46" s="115" t="s">
        <v>355</v>
      </c>
      <c r="B46" s="461">
        <v>0.4</v>
      </c>
      <c r="C46" s="461"/>
      <c r="D46" s="461">
        <v>0.5</v>
      </c>
      <c r="E46" s="461"/>
      <c r="F46" s="461">
        <v>0.5</v>
      </c>
      <c r="G46" s="461"/>
      <c r="H46" s="461">
        <v>0.5</v>
      </c>
      <c r="I46" s="461"/>
      <c r="J46" s="93">
        <v>0.54100000000000004</v>
      </c>
      <c r="K46" s="502" t="s">
        <v>356</v>
      </c>
      <c r="L46" s="502"/>
    </row>
    <row r="47" spans="1:12" ht="24" customHeight="1" x14ac:dyDescent="0.25">
      <c r="A47" s="181" t="s">
        <v>726</v>
      </c>
      <c r="B47" s="461">
        <v>0.2</v>
      </c>
      <c r="C47" s="461"/>
      <c r="D47" s="461">
        <v>0.4</v>
      </c>
      <c r="E47" s="461"/>
      <c r="F47" s="461">
        <v>0.3</v>
      </c>
      <c r="G47" s="461"/>
      <c r="H47" s="461">
        <v>0.2</v>
      </c>
      <c r="I47" s="461"/>
      <c r="J47" s="134">
        <v>0.22900000000000001</v>
      </c>
      <c r="K47" s="502" t="s">
        <v>357</v>
      </c>
      <c r="L47" s="502"/>
    </row>
    <row r="48" spans="1:12" x14ac:dyDescent="0.25">
      <c r="A48" s="181" t="s">
        <v>728</v>
      </c>
      <c r="B48" s="461">
        <v>6.8</v>
      </c>
      <c r="C48" s="461"/>
      <c r="D48" s="461">
        <v>6.2</v>
      </c>
      <c r="E48" s="461"/>
      <c r="F48" s="461">
        <v>5.8</v>
      </c>
      <c r="G48" s="461"/>
      <c r="H48" s="461">
        <v>5.9</v>
      </c>
      <c r="I48" s="461"/>
      <c r="J48" s="134">
        <v>6.125</v>
      </c>
      <c r="K48" s="502" t="s">
        <v>359</v>
      </c>
      <c r="L48" s="502"/>
    </row>
    <row r="49" spans="1:12" x14ac:dyDescent="0.25">
      <c r="A49" s="115" t="s">
        <v>333</v>
      </c>
      <c r="B49" s="461"/>
      <c r="C49" s="461"/>
      <c r="D49" s="461"/>
      <c r="E49" s="461"/>
      <c r="F49" s="461"/>
      <c r="G49" s="461"/>
      <c r="H49" s="461"/>
      <c r="I49" s="461"/>
      <c r="J49" s="134"/>
      <c r="K49" s="502" t="s">
        <v>376</v>
      </c>
      <c r="L49" s="502"/>
    </row>
    <row r="50" spans="1:12" x14ac:dyDescent="0.25">
      <c r="A50" s="115" t="s">
        <v>729</v>
      </c>
      <c r="B50" s="461">
        <v>5</v>
      </c>
      <c r="C50" s="461"/>
      <c r="D50" s="461">
        <v>4.5</v>
      </c>
      <c r="E50" s="461"/>
      <c r="F50" s="461">
        <v>4.2</v>
      </c>
      <c r="G50" s="461"/>
      <c r="H50" s="461">
        <v>4.3</v>
      </c>
      <c r="I50" s="461"/>
      <c r="J50" s="134">
        <v>4.4740000000000002</v>
      </c>
      <c r="K50" s="502" t="s">
        <v>362</v>
      </c>
      <c r="L50" s="502"/>
    </row>
    <row r="51" spans="1:12" ht="41.25" customHeight="1" x14ac:dyDescent="0.25">
      <c r="A51" s="141" t="s">
        <v>279</v>
      </c>
      <c r="B51" s="472"/>
      <c r="C51" s="472"/>
      <c r="D51" s="472"/>
      <c r="E51" s="472"/>
      <c r="F51" s="472"/>
      <c r="G51" s="472"/>
      <c r="H51" s="472"/>
      <c r="I51" s="472"/>
      <c r="J51" s="165"/>
      <c r="K51" s="570" t="s">
        <v>30</v>
      </c>
      <c r="L51" s="570"/>
    </row>
    <row r="52" spans="1:12" ht="27" customHeight="1" x14ac:dyDescent="0.25">
      <c r="A52" s="141" t="s">
        <v>329</v>
      </c>
      <c r="B52" s="472" t="s">
        <v>377</v>
      </c>
      <c r="C52" s="472"/>
      <c r="D52" s="472">
        <v>1080.5</v>
      </c>
      <c r="E52" s="472"/>
      <c r="F52" s="472">
        <v>1085.7</v>
      </c>
      <c r="G52" s="472"/>
      <c r="H52" s="472" t="s">
        <v>378</v>
      </c>
      <c r="I52" s="472"/>
      <c r="J52" s="165">
        <v>1108.9469999999999</v>
      </c>
      <c r="K52" s="483" t="s">
        <v>332</v>
      </c>
      <c r="L52" s="483"/>
    </row>
    <row r="53" spans="1:12" x14ac:dyDescent="0.25">
      <c r="A53" s="181" t="s">
        <v>720</v>
      </c>
      <c r="B53" s="461">
        <v>493.9</v>
      </c>
      <c r="C53" s="461"/>
      <c r="D53" s="461">
        <v>515.1</v>
      </c>
      <c r="E53" s="461"/>
      <c r="F53" s="461">
        <v>524.70000000000005</v>
      </c>
      <c r="G53" s="461"/>
      <c r="H53" s="461">
        <v>526.5</v>
      </c>
      <c r="I53" s="461"/>
      <c r="J53" s="6">
        <v>542.48900000000003</v>
      </c>
      <c r="K53" s="502" t="s">
        <v>364</v>
      </c>
      <c r="L53" s="502"/>
    </row>
    <row r="54" spans="1:12" x14ac:dyDescent="0.25">
      <c r="A54" s="115" t="s">
        <v>360</v>
      </c>
      <c r="B54" s="461"/>
      <c r="C54" s="461"/>
      <c r="D54" s="461"/>
      <c r="E54" s="461"/>
      <c r="F54" s="461"/>
      <c r="G54" s="461"/>
      <c r="H54" s="461"/>
      <c r="I54" s="461"/>
      <c r="J54" s="134"/>
      <c r="K54" s="502" t="s">
        <v>365</v>
      </c>
      <c r="L54" s="502"/>
    </row>
    <row r="55" spans="1:12" x14ac:dyDescent="0.25">
      <c r="A55" s="110" t="s">
        <v>335</v>
      </c>
      <c r="B55" s="461">
        <v>217.6</v>
      </c>
      <c r="C55" s="461"/>
      <c r="D55" s="461">
        <v>226.3</v>
      </c>
      <c r="E55" s="461"/>
      <c r="F55" s="461">
        <v>230.7</v>
      </c>
      <c r="G55" s="461"/>
      <c r="H55" s="461">
        <v>217.1</v>
      </c>
      <c r="I55" s="461"/>
      <c r="J55" s="134">
        <v>216.02699999999999</v>
      </c>
      <c r="K55" s="474" t="s">
        <v>366</v>
      </c>
      <c r="L55" s="474"/>
    </row>
    <row r="56" spans="1:12" x14ac:dyDescent="0.25">
      <c r="A56" s="168" t="s">
        <v>337</v>
      </c>
      <c r="B56" s="537">
        <v>183.2</v>
      </c>
      <c r="C56" s="537"/>
      <c r="D56" s="537">
        <v>196.4</v>
      </c>
      <c r="E56" s="537"/>
      <c r="F56" s="537">
        <v>201.1</v>
      </c>
      <c r="G56" s="537"/>
      <c r="H56" s="537">
        <v>213.8</v>
      </c>
      <c r="I56" s="537"/>
      <c r="J56" s="174">
        <v>225.804</v>
      </c>
      <c r="K56" s="538" t="s">
        <v>367</v>
      </c>
      <c r="L56" s="538"/>
    </row>
    <row r="57" spans="1:12" x14ac:dyDescent="0.25">
      <c r="A57" s="110" t="s">
        <v>339</v>
      </c>
      <c r="B57" s="461">
        <v>0.6</v>
      </c>
      <c r="C57" s="461"/>
      <c r="D57" s="461">
        <v>0.6</v>
      </c>
      <c r="E57" s="461"/>
      <c r="F57" s="461">
        <v>0.7</v>
      </c>
      <c r="G57" s="461"/>
      <c r="H57" s="461">
        <v>0.7</v>
      </c>
      <c r="I57" s="461"/>
      <c r="J57" s="134">
        <v>0.67300000000000004</v>
      </c>
      <c r="K57" s="474" t="s">
        <v>368</v>
      </c>
      <c r="L57" s="474"/>
    </row>
    <row r="58" spans="1:12" x14ac:dyDescent="0.25">
      <c r="A58" s="110" t="s">
        <v>721</v>
      </c>
      <c r="B58" s="461">
        <v>92.4</v>
      </c>
      <c r="C58" s="461"/>
      <c r="D58" s="461">
        <v>91.5</v>
      </c>
      <c r="E58" s="461"/>
      <c r="F58" s="461">
        <v>92.2</v>
      </c>
      <c r="G58" s="461"/>
      <c r="H58" s="461">
        <v>94.9</v>
      </c>
      <c r="I58" s="461"/>
      <c r="J58" s="134">
        <v>99.933000000000007</v>
      </c>
      <c r="K58" s="474" t="s">
        <v>369</v>
      </c>
      <c r="L58" s="474"/>
    </row>
    <row r="59" spans="1:12" x14ac:dyDescent="0.25">
      <c r="A59" s="110" t="s">
        <v>342</v>
      </c>
      <c r="B59" s="461">
        <v>0.05</v>
      </c>
      <c r="C59" s="461"/>
      <c r="D59" s="461">
        <v>0.1</v>
      </c>
      <c r="E59" s="461"/>
      <c r="F59" s="461">
        <v>0.05</v>
      </c>
      <c r="G59" s="461"/>
      <c r="H59" s="461">
        <v>0.02</v>
      </c>
      <c r="I59" s="461"/>
      <c r="J59" s="134">
        <v>3.0000000000000001E-3</v>
      </c>
      <c r="K59" s="474" t="s">
        <v>370</v>
      </c>
      <c r="L59" s="474"/>
    </row>
    <row r="60" spans="1:12" ht="27" customHeight="1" x14ac:dyDescent="0.25">
      <c r="A60" s="115" t="s">
        <v>722</v>
      </c>
      <c r="B60" s="461">
        <v>0.1</v>
      </c>
      <c r="C60" s="461"/>
      <c r="D60" s="461">
        <v>0.1</v>
      </c>
      <c r="E60" s="461"/>
      <c r="F60" s="461" t="s">
        <v>25</v>
      </c>
      <c r="G60" s="461"/>
      <c r="H60" s="461" t="s">
        <v>25</v>
      </c>
      <c r="I60" s="461"/>
      <c r="J60" s="134">
        <v>0.1</v>
      </c>
      <c r="K60" s="474" t="s">
        <v>621</v>
      </c>
      <c r="L60" s="474"/>
    </row>
    <row r="61" spans="1:12" x14ac:dyDescent="0.25">
      <c r="A61" s="110" t="s">
        <v>723</v>
      </c>
      <c r="B61" s="461">
        <v>11.1</v>
      </c>
      <c r="C61" s="461"/>
      <c r="D61" s="461">
        <v>11.6</v>
      </c>
      <c r="E61" s="461"/>
      <c r="F61" s="461">
        <v>12.1</v>
      </c>
      <c r="G61" s="461"/>
      <c r="H61" s="461">
        <v>11.2</v>
      </c>
      <c r="I61" s="461"/>
      <c r="J61" s="134">
        <v>11.337</v>
      </c>
      <c r="K61" s="502" t="s">
        <v>371</v>
      </c>
      <c r="L61" s="502"/>
    </row>
    <row r="62" spans="1:12" x14ac:dyDescent="0.25">
      <c r="A62" s="115" t="s">
        <v>372</v>
      </c>
      <c r="B62" s="461">
        <v>59.6</v>
      </c>
      <c r="C62" s="461"/>
      <c r="D62" s="461">
        <v>59.7</v>
      </c>
      <c r="E62" s="461"/>
      <c r="F62" s="461" t="s">
        <v>379</v>
      </c>
      <c r="G62" s="461"/>
      <c r="H62" s="461">
        <v>55.4</v>
      </c>
      <c r="I62" s="461"/>
      <c r="J62" s="134">
        <v>51.811999999999998</v>
      </c>
      <c r="K62" s="502" t="s">
        <v>346</v>
      </c>
      <c r="L62" s="502"/>
    </row>
    <row r="63" spans="1:12" x14ac:dyDescent="0.25">
      <c r="A63" s="110" t="s">
        <v>724</v>
      </c>
      <c r="B63" s="461" t="s">
        <v>25</v>
      </c>
      <c r="C63" s="461"/>
      <c r="D63" s="461" t="s">
        <v>25</v>
      </c>
      <c r="E63" s="461"/>
      <c r="F63" s="461" t="s">
        <v>25</v>
      </c>
      <c r="G63" s="461"/>
      <c r="H63" s="461" t="s">
        <v>25</v>
      </c>
      <c r="I63" s="461"/>
      <c r="J63" s="134" t="s">
        <v>25</v>
      </c>
      <c r="K63" s="502" t="s">
        <v>347</v>
      </c>
      <c r="L63" s="502"/>
    </row>
    <row r="64" spans="1:12" ht="25.5" x14ac:dyDescent="0.25">
      <c r="A64" s="115" t="s">
        <v>627</v>
      </c>
      <c r="B64" s="461">
        <v>12.3</v>
      </c>
      <c r="C64" s="461"/>
      <c r="D64" s="461">
        <v>7.2</v>
      </c>
      <c r="E64" s="461"/>
      <c r="F64" s="461">
        <v>9</v>
      </c>
      <c r="G64" s="461"/>
      <c r="H64" s="461">
        <v>8.1</v>
      </c>
      <c r="I64" s="461"/>
      <c r="J64" s="134">
        <v>12.058</v>
      </c>
      <c r="K64" s="502" t="s">
        <v>622</v>
      </c>
      <c r="L64" s="502"/>
    </row>
    <row r="65" spans="1:12" ht="26.25" customHeight="1" x14ac:dyDescent="0.25">
      <c r="A65" s="181" t="s">
        <v>725</v>
      </c>
      <c r="B65" s="461">
        <v>22.9</v>
      </c>
      <c r="C65" s="461"/>
      <c r="D65" s="461">
        <v>17.399999999999999</v>
      </c>
      <c r="E65" s="461"/>
      <c r="F65" s="461">
        <v>14.9</v>
      </c>
      <c r="G65" s="461"/>
      <c r="H65" s="461">
        <v>15.1</v>
      </c>
      <c r="I65" s="461"/>
      <c r="J65" s="134">
        <v>13.509</v>
      </c>
      <c r="K65" s="502" t="s">
        <v>348</v>
      </c>
      <c r="L65" s="502"/>
    </row>
    <row r="66" spans="1:12" ht="15.75" customHeight="1" x14ac:dyDescent="0.25">
      <c r="A66" s="115" t="s">
        <v>349</v>
      </c>
      <c r="B66" s="461">
        <v>23.2</v>
      </c>
      <c r="C66" s="461"/>
      <c r="D66" s="461">
        <v>20.8</v>
      </c>
      <c r="E66" s="461"/>
      <c r="F66" s="461">
        <v>18.2</v>
      </c>
      <c r="G66" s="461"/>
      <c r="H66" s="461">
        <v>20.100000000000001</v>
      </c>
      <c r="I66" s="461"/>
      <c r="J66" s="134">
        <v>16.600999999999999</v>
      </c>
      <c r="K66" s="502" t="s">
        <v>350</v>
      </c>
      <c r="L66" s="502"/>
    </row>
    <row r="67" spans="1:12" x14ac:dyDescent="0.25">
      <c r="A67" s="115" t="s">
        <v>351</v>
      </c>
      <c r="B67" s="461">
        <v>0.3</v>
      </c>
      <c r="C67" s="461"/>
      <c r="D67" s="461">
        <v>0.3</v>
      </c>
      <c r="E67" s="461"/>
      <c r="F67" s="461">
        <v>0.4</v>
      </c>
      <c r="G67" s="461"/>
      <c r="H67" s="461">
        <v>0.4</v>
      </c>
      <c r="I67" s="461"/>
      <c r="J67" s="134">
        <v>0.51200000000000001</v>
      </c>
      <c r="K67" s="502" t="s">
        <v>352</v>
      </c>
      <c r="L67" s="502"/>
    </row>
    <row r="68" spans="1:12" x14ac:dyDescent="0.25">
      <c r="A68" s="115" t="s">
        <v>353</v>
      </c>
      <c r="B68" s="461">
        <v>51.5</v>
      </c>
      <c r="C68" s="461"/>
      <c r="D68" s="461">
        <v>48.3</v>
      </c>
      <c r="E68" s="461"/>
      <c r="F68" s="461">
        <v>46.8</v>
      </c>
      <c r="G68" s="461"/>
      <c r="H68" s="461">
        <v>45.8</v>
      </c>
      <c r="I68" s="461"/>
      <c r="J68" s="134">
        <v>44.369</v>
      </c>
      <c r="K68" s="502" t="s">
        <v>354</v>
      </c>
      <c r="L68" s="502"/>
    </row>
    <row r="69" spans="1:12" x14ac:dyDescent="0.25">
      <c r="A69" s="115" t="s">
        <v>355</v>
      </c>
      <c r="B69" s="461">
        <v>32.299999999999997</v>
      </c>
      <c r="C69" s="461"/>
      <c r="D69" s="461">
        <v>31.7</v>
      </c>
      <c r="E69" s="461"/>
      <c r="F69" s="461">
        <v>32.299999999999997</v>
      </c>
      <c r="G69" s="461"/>
      <c r="H69" s="461">
        <v>31.7</v>
      </c>
      <c r="I69" s="461"/>
      <c r="J69" s="134">
        <v>31.062000000000001</v>
      </c>
      <c r="K69" s="502" t="s">
        <v>356</v>
      </c>
      <c r="L69" s="502"/>
    </row>
    <row r="70" spans="1:12" ht="25.5" customHeight="1" x14ac:dyDescent="0.25">
      <c r="A70" s="181" t="s">
        <v>726</v>
      </c>
      <c r="B70" s="461">
        <v>10.6</v>
      </c>
      <c r="C70" s="461"/>
      <c r="D70" s="461">
        <v>11</v>
      </c>
      <c r="E70" s="461"/>
      <c r="F70" s="461">
        <v>10.199999999999999</v>
      </c>
      <c r="G70" s="461"/>
      <c r="H70" s="461">
        <v>9.9</v>
      </c>
      <c r="I70" s="461"/>
      <c r="J70" s="134">
        <v>9.9160000000000004</v>
      </c>
      <c r="K70" s="502" t="s">
        <v>357</v>
      </c>
      <c r="L70" s="502"/>
    </row>
    <row r="71" spans="1:12" x14ac:dyDescent="0.25">
      <c r="A71" s="181" t="s">
        <v>727</v>
      </c>
      <c r="B71" s="461">
        <v>0.9</v>
      </c>
      <c r="C71" s="461"/>
      <c r="D71" s="461">
        <v>0.7</v>
      </c>
      <c r="E71" s="461"/>
      <c r="F71" s="461">
        <v>0.8</v>
      </c>
      <c r="G71" s="461"/>
      <c r="H71" s="461">
        <v>0.7</v>
      </c>
      <c r="I71" s="461"/>
      <c r="J71" s="134">
        <v>1.5</v>
      </c>
      <c r="K71" s="474" t="s">
        <v>380</v>
      </c>
      <c r="L71" s="474"/>
    </row>
    <row r="72" spans="1:12" ht="28.5" customHeight="1" x14ac:dyDescent="0.25">
      <c r="A72" s="181" t="s">
        <v>728</v>
      </c>
      <c r="B72" s="461">
        <v>350.4</v>
      </c>
      <c r="C72" s="461"/>
      <c r="D72" s="461">
        <v>356.8</v>
      </c>
      <c r="E72" s="461"/>
      <c r="F72" s="461">
        <v>357.7</v>
      </c>
      <c r="G72" s="461"/>
      <c r="H72" s="461">
        <v>366.2</v>
      </c>
      <c r="I72" s="461"/>
      <c r="J72" s="134">
        <v>373.75400000000002</v>
      </c>
      <c r="K72" s="474" t="s">
        <v>373</v>
      </c>
      <c r="L72" s="474"/>
    </row>
    <row r="73" spans="1:12" x14ac:dyDescent="0.25">
      <c r="A73" s="115" t="s">
        <v>360</v>
      </c>
      <c r="B73" s="461"/>
      <c r="C73" s="461"/>
      <c r="D73" s="461"/>
      <c r="E73" s="461"/>
      <c r="F73" s="461"/>
      <c r="G73" s="461"/>
      <c r="H73" s="461"/>
      <c r="I73" s="461"/>
      <c r="J73" s="134"/>
      <c r="K73" s="502" t="s">
        <v>376</v>
      </c>
      <c r="L73" s="502"/>
    </row>
    <row r="74" spans="1:12" x14ac:dyDescent="0.25">
      <c r="A74" s="115" t="s">
        <v>729</v>
      </c>
      <c r="B74" s="461">
        <v>309.7</v>
      </c>
      <c r="C74" s="461"/>
      <c r="D74" s="461">
        <v>314.2</v>
      </c>
      <c r="E74" s="461"/>
      <c r="F74" s="461">
        <v>316.8</v>
      </c>
      <c r="G74" s="461"/>
      <c r="H74" s="461">
        <v>321.10000000000002</v>
      </c>
      <c r="I74" s="461"/>
      <c r="J74" s="134">
        <v>329.19</v>
      </c>
      <c r="K74" s="502" t="s">
        <v>362</v>
      </c>
      <c r="L74" s="502"/>
    </row>
    <row r="75" spans="1:12" ht="32.25" customHeight="1" x14ac:dyDescent="0.25">
      <c r="A75" s="141" t="s">
        <v>710</v>
      </c>
      <c r="B75" s="472"/>
      <c r="C75" s="472"/>
      <c r="D75" s="472"/>
      <c r="E75" s="472"/>
      <c r="F75" s="472"/>
      <c r="G75" s="472"/>
      <c r="H75" s="472"/>
      <c r="I75" s="472"/>
      <c r="J75" s="165"/>
      <c r="K75" s="570" t="s">
        <v>45</v>
      </c>
      <c r="L75" s="570"/>
    </row>
    <row r="76" spans="1:12" ht="24.75" customHeight="1" x14ac:dyDescent="0.25">
      <c r="A76" s="141" t="s">
        <v>329</v>
      </c>
      <c r="B76" s="472">
        <v>102.7</v>
      </c>
      <c r="C76" s="472"/>
      <c r="D76" s="472">
        <v>100.9</v>
      </c>
      <c r="E76" s="472"/>
      <c r="F76" s="472">
        <v>101.2</v>
      </c>
      <c r="G76" s="472"/>
      <c r="H76" s="472">
        <v>99.3</v>
      </c>
      <c r="I76" s="472"/>
      <c r="J76" s="165">
        <v>88.043000000000006</v>
      </c>
      <c r="K76" s="483" t="s">
        <v>332</v>
      </c>
      <c r="L76" s="483"/>
    </row>
    <row r="77" spans="1:12" x14ac:dyDescent="0.25">
      <c r="A77" s="181" t="s">
        <v>720</v>
      </c>
      <c r="B77" s="461">
        <v>32.799999999999997</v>
      </c>
      <c r="C77" s="461"/>
      <c r="D77" s="461">
        <v>31.5</v>
      </c>
      <c r="E77" s="461"/>
      <c r="F77" s="461">
        <v>32</v>
      </c>
      <c r="G77" s="461"/>
      <c r="H77" s="461">
        <v>30.3</v>
      </c>
      <c r="I77" s="461"/>
      <c r="J77" s="134">
        <v>22.905000000000001</v>
      </c>
      <c r="K77" s="502" t="s">
        <v>381</v>
      </c>
      <c r="L77" s="502"/>
    </row>
    <row r="78" spans="1:12" x14ac:dyDescent="0.25">
      <c r="A78" s="110" t="s">
        <v>360</v>
      </c>
      <c r="B78" s="461"/>
      <c r="C78" s="461"/>
      <c r="D78" s="461"/>
      <c r="E78" s="461"/>
      <c r="F78" s="461"/>
      <c r="G78" s="461"/>
      <c r="H78" s="461"/>
      <c r="I78" s="461"/>
      <c r="J78" s="134"/>
      <c r="K78" s="474" t="s">
        <v>365</v>
      </c>
      <c r="L78" s="474"/>
    </row>
    <row r="79" spans="1:12" x14ac:dyDescent="0.25">
      <c r="A79" s="183" t="s">
        <v>335</v>
      </c>
      <c r="B79" s="461">
        <v>9.5</v>
      </c>
      <c r="C79" s="461"/>
      <c r="D79" s="461">
        <v>8.6999999999999993</v>
      </c>
      <c r="E79" s="461"/>
      <c r="F79" s="461">
        <v>8.8000000000000007</v>
      </c>
      <c r="G79" s="461"/>
      <c r="H79" s="461">
        <v>5.8</v>
      </c>
      <c r="I79" s="461"/>
      <c r="J79" s="134">
        <v>4.359</v>
      </c>
      <c r="K79" s="504" t="s">
        <v>366</v>
      </c>
      <c r="L79" s="504"/>
    </row>
    <row r="80" spans="1:12" x14ac:dyDescent="0.25">
      <c r="A80" s="183" t="s">
        <v>337</v>
      </c>
      <c r="B80" s="461">
        <v>11.7</v>
      </c>
      <c r="C80" s="461"/>
      <c r="D80" s="461">
        <v>11.5</v>
      </c>
      <c r="E80" s="461"/>
      <c r="F80" s="461">
        <v>11.6</v>
      </c>
      <c r="G80" s="461"/>
      <c r="H80" s="461">
        <v>13.7</v>
      </c>
      <c r="I80" s="461"/>
      <c r="J80" s="134">
        <v>7.6</v>
      </c>
      <c r="K80" s="504" t="s">
        <v>367</v>
      </c>
      <c r="L80" s="504"/>
    </row>
    <row r="81" spans="1:12" x14ac:dyDescent="0.25">
      <c r="A81" s="183" t="s">
        <v>339</v>
      </c>
      <c r="B81" s="461">
        <v>8.0000000000000002E-3</v>
      </c>
      <c r="C81" s="461"/>
      <c r="D81" s="461">
        <v>0.01</v>
      </c>
      <c r="E81" s="461"/>
      <c r="F81" s="461">
        <v>0</v>
      </c>
      <c r="G81" s="461"/>
      <c r="H81" s="461" t="s">
        <v>25</v>
      </c>
      <c r="I81" s="461"/>
      <c r="J81" s="134" t="s">
        <v>25</v>
      </c>
      <c r="K81" s="504" t="s">
        <v>368</v>
      </c>
      <c r="L81" s="504"/>
    </row>
    <row r="82" spans="1:12" x14ac:dyDescent="0.25">
      <c r="A82" s="110" t="s">
        <v>721</v>
      </c>
      <c r="B82" s="461">
        <v>11.5</v>
      </c>
      <c r="C82" s="461"/>
      <c r="D82" s="461">
        <v>11.3</v>
      </c>
      <c r="E82" s="461"/>
      <c r="F82" s="461">
        <v>11.6</v>
      </c>
      <c r="G82" s="461"/>
      <c r="H82" s="461">
        <v>10.7</v>
      </c>
      <c r="I82" s="461"/>
      <c r="J82" s="134">
        <v>10.9</v>
      </c>
      <c r="K82" s="504" t="s">
        <v>369</v>
      </c>
      <c r="L82" s="504"/>
    </row>
    <row r="83" spans="1:12" x14ac:dyDescent="0.25">
      <c r="A83" s="183" t="s">
        <v>342</v>
      </c>
      <c r="B83" s="461">
        <v>7.0000000000000001E-3</v>
      </c>
      <c r="C83" s="461"/>
      <c r="D83" s="461">
        <v>8.0000000000000002E-3</v>
      </c>
      <c r="E83" s="461"/>
      <c r="F83" s="461">
        <v>0</v>
      </c>
      <c r="G83" s="461"/>
      <c r="H83" s="461">
        <v>0</v>
      </c>
      <c r="I83" s="461"/>
      <c r="J83" s="134">
        <v>5.0000000000000001E-3</v>
      </c>
      <c r="K83" s="504" t="s">
        <v>370</v>
      </c>
      <c r="L83" s="504"/>
    </row>
    <row r="84" spans="1:12" ht="30.75" customHeight="1" x14ac:dyDescent="0.25">
      <c r="A84" s="115" t="s">
        <v>722</v>
      </c>
      <c r="B84" s="461" t="s">
        <v>25</v>
      </c>
      <c r="C84" s="461"/>
      <c r="D84" s="461" t="s">
        <v>25</v>
      </c>
      <c r="E84" s="461"/>
      <c r="F84" s="461">
        <v>0</v>
      </c>
      <c r="G84" s="461"/>
      <c r="H84" s="461" t="s">
        <v>25</v>
      </c>
      <c r="I84" s="461"/>
      <c r="J84" s="134" t="s">
        <v>25</v>
      </c>
      <c r="K84" s="504" t="s">
        <v>621</v>
      </c>
      <c r="L84" s="504"/>
    </row>
    <row r="85" spans="1:12" x14ac:dyDescent="0.25">
      <c r="A85" s="110" t="s">
        <v>723</v>
      </c>
      <c r="B85" s="134"/>
      <c r="C85" s="134"/>
      <c r="D85" s="134"/>
      <c r="E85" s="134"/>
      <c r="F85" s="134"/>
      <c r="G85" s="134"/>
      <c r="H85" s="134"/>
      <c r="I85" s="134"/>
      <c r="J85" s="353">
        <v>0.1</v>
      </c>
      <c r="K85" s="545" t="s">
        <v>643</v>
      </c>
      <c r="L85" s="546"/>
    </row>
    <row r="86" spans="1:12" x14ac:dyDescent="0.25">
      <c r="A86" s="115" t="s">
        <v>372</v>
      </c>
      <c r="B86" s="461">
        <v>1.8</v>
      </c>
      <c r="C86" s="461"/>
      <c r="D86" s="461">
        <v>1.7</v>
      </c>
      <c r="E86" s="461"/>
      <c r="F86" s="461">
        <v>1.6</v>
      </c>
      <c r="G86" s="461"/>
      <c r="H86" s="461">
        <v>1.2</v>
      </c>
      <c r="I86" s="461"/>
      <c r="J86" s="353">
        <v>1.1599999999999999</v>
      </c>
      <c r="K86" s="502" t="s">
        <v>346</v>
      </c>
      <c r="L86" s="502"/>
    </row>
    <row r="87" spans="1:12" ht="25.5" customHeight="1" x14ac:dyDescent="0.25">
      <c r="A87" s="115" t="s">
        <v>623</v>
      </c>
      <c r="B87" s="461">
        <v>0.6</v>
      </c>
      <c r="C87" s="461"/>
      <c r="D87" s="461">
        <v>0.4</v>
      </c>
      <c r="E87" s="461"/>
      <c r="F87" s="461">
        <v>0.4</v>
      </c>
      <c r="G87" s="461"/>
      <c r="H87" s="461">
        <v>0.2</v>
      </c>
      <c r="I87" s="461"/>
      <c r="J87" s="353">
        <v>0.19600000000000001</v>
      </c>
      <c r="K87" s="502" t="s">
        <v>622</v>
      </c>
      <c r="L87" s="502"/>
    </row>
    <row r="88" spans="1:12" ht="26.25" customHeight="1" x14ac:dyDescent="0.25">
      <c r="A88" s="181" t="s">
        <v>725</v>
      </c>
      <c r="B88" s="461">
        <v>1.6</v>
      </c>
      <c r="C88" s="461"/>
      <c r="D88" s="461">
        <v>1.1000000000000001</v>
      </c>
      <c r="E88" s="461"/>
      <c r="F88" s="461">
        <v>1</v>
      </c>
      <c r="G88" s="461"/>
      <c r="H88" s="461">
        <v>1.5</v>
      </c>
      <c r="I88" s="461"/>
      <c r="J88" s="353">
        <v>0.9</v>
      </c>
      <c r="K88" s="502" t="s">
        <v>348</v>
      </c>
      <c r="L88" s="502"/>
    </row>
    <row r="89" spans="1:12" x14ac:dyDescent="0.25">
      <c r="A89" s="115" t="s">
        <v>349</v>
      </c>
      <c r="B89" s="461">
        <v>0</v>
      </c>
      <c r="C89" s="461"/>
      <c r="D89" s="461">
        <v>0</v>
      </c>
      <c r="E89" s="461"/>
      <c r="F89" s="461">
        <v>0</v>
      </c>
      <c r="G89" s="461"/>
      <c r="H89" s="461">
        <v>0.5</v>
      </c>
      <c r="I89" s="461"/>
      <c r="J89" s="353" t="s">
        <v>25</v>
      </c>
      <c r="K89" s="502" t="s">
        <v>350</v>
      </c>
      <c r="L89" s="502"/>
    </row>
    <row r="90" spans="1:12" x14ac:dyDescent="0.25">
      <c r="A90" s="115" t="s">
        <v>351</v>
      </c>
      <c r="B90" s="461">
        <v>0.02</v>
      </c>
      <c r="C90" s="461"/>
      <c r="D90" s="461">
        <v>0.02</v>
      </c>
      <c r="E90" s="461"/>
      <c r="F90" s="461">
        <v>0.02</v>
      </c>
      <c r="G90" s="461"/>
      <c r="H90" s="461">
        <v>0.02</v>
      </c>
      <c r="I90" s="461"/>
      <c r="J90" s="353">
        <v>8.9999999999999993E-3</v>
      </c>
      <c r="K90" s="502" t="s">
        <v>352</v>
      </c>
      <c r="L90" s="502"/>
    </row>
    <row r="91" spans="1:12" x14ac:dyDescent="0.25">
      <c r="A91" s="115" t="s">
        <v>353</v>
      </c>
      <c r="B91" s="461">
        <v>26.8</v>
      </c>
      <c r="C91" s="461"/>
      <c r="D91" s="461">
        <v>27.1</v>
      </c>
      <c r="E91" s="461"/>
      <c r="F91" s="461">
        <v>27.3</v>
      </c>
      <c r="G91" s="461"/>
      <c r="H91" s="461">
        <v>27.6</v>
      </c>
      <c r="I91" s="461"/>
      <c r="J91" s="134">
        <v>27.2</v>
      </c>
      <c r="K91" s="502" t="s">
        <v>354</v>
      </c>
      <c r="L91" s="502"/>
    </row>
    <row r="92" spans="1:12" x14ac:dyDescent="0.25">
      <c r="A92" s="115" t="s">
        <v>355</v>
      </c>
      <c r="B92" s="461">
        <v>20.6</v>
      </c>
      <c r="C92" s="461"/>
      <c r="D92" s="461">
        <v>20.6</v>
      </c>
      <c r="E92" s="461"/>
      <c r="F92" s="461">
        <v>21.4</v>
      </c>
      <c r="G92" s="461"/>
      <c r="H92" s="461">
        <v>23.1</v>
      </c>
      <c r="I92" s="461"/>
      <c r="J92" s="134">
        <v>23.1</v>
      </c>
      <c r="K92" s="502" t="s">
        <v>356</v>
      </c>
      <c r="L92" s="502"/>
    </row>
    <row r="93" spans="1:12" ht="24.75" customHeight="1" x14ac:dyDescent="0.25">
      <c r="A93" s="181" t="s">
        <v>726</v>
      </c>
      <c r="B93" s="461">
        <v>0.1</v>
      </c>
      <c r="C93" s="461"/>
      <c r="D93" s="461">
        <v>0.1</v>
      </c>
      <c r="E93" s="461"/>
      <c r="F93" s="461">
        <v>0.4</v>
      </c>
      <c r="G93" s="461"/>
      <c r="H93" s="461">
        <v>0.5</v>
      </c>
      <c r="I93" s="461"/>
      <c r="J93" s="134">
        <v>0.127</v>
      </c>
      <c r="K93" s="502" t="s">
        <v>357</v>
      </c>
      <c r="L93" s="502"/>
    </row>
    <row r="94" spans="1:12" x14ac:dyDescent="0.25">
      <c r="A94" s="181" t="s">
        <v>727</v>
      </c>
      <c r="B94" s="461">
        <v>0.05</v>
      </c>
      <c r="C94" s="461"/>
      <c r="D94" s="461">
        <v>0.08</v>
      </c>
      <c r="E94" s="461"/>
      <c r="F94" s="461">
        <v>0.04</v>
      </c>
      <c r="G94" s="461"/>
      <c r="H94" s="461">
        <v>0.1</v>
      </c>
      <c r="I94" s="461"/>
      <c r="J94" s="134">
        <v>0.09</v>
      </c>
      <c r="K94" s="502" t="s">
        <v>358</v>
      </c>
      <c r="L94" s="502"/>
    </row>
    <row r="95" spans="1:12" x14ac:dyDescent="0.25">
      <c r="A95" s="181" t="s">
        <v>728</v>
      </c>
      <c r="B95" s="461">
        <v>18.3</v>
      </c>
      <c r="C95" s="461"/>
      <c r="D95" s="461">
        <v>18.2</v>
      </c>
      <c r="E95" s="461"/>
      <c r="F95" s="461">
        <v>17.100000000000001</v>
      </c>
      <c r="G95" s="461"/>
      <c r="H95" s="461">
        <v>14.3</v>
      </c>
      <c r="I95" s="461"/>
      <c r="J95" s="134">
        <v>12.2</v>
      </c>
      <c r="K95" s="502" t="s">
        <v>359</v>
      </c>
      <c r="L95" s="502"/>
    </row>
    <row r="96" spans="1:12" x14ac:dyDescent="0.25">
      <c r="A96" s="115" t="s">
        <v>360</v>
      </c>
      <c r="B96" s="461"/>
      <c r="C96" s="461"/>
      <c r="D96" s="461"/>
      <c r="E96" s="461"/>
      <c r="F96" s="461"/>
      <c r="G96" s="461"/>
      <c r="H96" s="461"/>
      <c r="I96" s="461"/>
      <c r="J96" s="134"/>
      <c r="K96" s="502" t="s">
        <v>365</v>
      </c>
      <c r="L96" s="502"/>
    </row>
    <row r="97" spans="1:12" ht="27.75" customHeight="1" x14ac:dyDescent="0.25">
      <c r="A97" s="190" t="s">
        <v>729</v>
      </c>
      <c r="B97" s="571">
        <v>15.4</v>
      </c>
      <c r="C97" s="571"/>
      <c r="D97" s="571">
        <v>15.5</v>
      </c>
      <c r="E97" s="571"/>
      <c r="F97" s="571">
        <v>15.3</v>
      </c>
      <c r="G97" s="571"/>
      <c r="H97" s="571">
        <v>11.3</v>
      </c>
      <c r="I97" s="571"/>
      <c r="J97" s="253">
        <v>9.6</v>
      </c>
      <c r="K97" s="572" t="s">
        <v>382</v>
      </c>
      <c r="L97" s="572"/>
    </row>
  </sheetData>
  <mergeCells count="455">
    <mergeCell ref="B97:C97"/>
    <mergeCell ref="D97:E97"/>
    <mergeCell ref="F97:G97"/>
    <mergeCell ref="H97:I97"/>
    <mergeCell ref="H77:I77"/>
    <mergeCell ref="K77:L77"/>
    <mergeCell ref="B80:C80"/>
    <mergeCell ref="D80:E80"/>
    <mergeCell ref="F80:G80"/>
    <mergeCell ref="H80:I80"/>
    <mergeCell ref="D84:E84"/>
    <mergeCell ref="F84:G84"/>
    <mergeCell ref="H84:I84"/>
    <mergeCell ref="H90:I90"/>
    <mergeCell ref="K97:L97"/>
    <mergeCell ref="B96:C96"/>
    <mergeCell ref="D96:E96"/>
    <mergeCell ref="F96:G96"/>
    <mergeCell ref="H96:I96"/>
    <mergeCell ref="K96:L96"/>
    <mergeCell ref="D87:E87"/>
    <mergeCell ref="F87:G87"/>
    <mergeCell ref="H87:I87"/>
    <mergeCell ref="K84:L84"/>
    <mergeCell ref="B95:C95"/>
    <mergeCell ref="D95:E95"/>
    <mergeCell ref="F95:G95"/>
    <mergeCell ref="H95:I95"/>
    <mergeCell ref="K95:L95"/>
    <mergeCell ref="B91:C91"/>
    <mergeCell ref="D91:E91"/>
    <mergeCell ref="F91:G91"/>
    <mergeCell ref="H91:I91"/>
    <mergeCell ref="B94:C94"/>
    <mergeCell ref="D94:E94"/>
    <mergeCell ref="F94:G94"/>
    <mergeCell ref="H94:I94"/>
    <mergeCell ref="K94:L94"/>
    <mergeCell ref="B93:C93"/>
    <mergeCell ref="D93:E93"/>
    <mergeCell ref="F93:G93"/>
    <mergeCell ref="H93:I93"/>
    <mergeCell ref="K91:L91"/>
    <mergeCell ref="B90:C90"/>
    <mergeCell ref="D90:E90"/>
    <mergeCell ref="F90:G90"/>
    <mergeCell ref="K93:L93"/>
    <mergeCell ref="B92:C92"/>
    <mergeCell ref="D92:E92"/>
    <mergeCell ref="F92:G92"/>
    <mergeCell ref="H92:I92"/>
    <mergeCell ref="K92:L92"/>
    <mergeCell ref="K90:L90"/>
    <mergeCell ref="B89:C89"/>
    <mergeCell ref="D89:E89"/>
    <mergeCell ref="F89:G89"/>
    <mergeCell ref="H89:I89"/>
    <mergeCell ref="B50:C50"/>
    <mergeCell ref="D50:E50"/>
    <mergeCell ref="F50:G50"/>
    <mergeCell ref="H50:I50"/>
    <mergeCell ref="K50:L50"/>
    <mergeCell ref="K80:L80"/>
    <mergeCell ref="K73:L73"/>
    <mergeCell ref="F73:G73"/>
    <mergeCell ref="H73:I73"/>
    <mergeCell ref="B72:C72"/>
    <mergeCell ref="D72:E72"/>
    <mergeCell ref="F72:G72"/>
    <mergeCell ref="H72:I72"/>
    <mergeCell ref="B75:C75"/>
    <mergeCell ref="D75:E75"/>
    <mergeCell ref="F75:G75"/>
    <mergeCell ref="H75:I75"/>
    <mergeCell ref="K75:L75"/>
    <mergeCell ref="B74:C74"/>
    <mergeCell ref="K89:L89"/>
    <mergeCell ref="D74:E74"/>
    <mergeCell ref="F74:G74"/>
    <mergeCell ref="H74:I74"/>
    <mergeCell ref="K74:L74"/>
    <mergeCell ref="D69:E69"/>
    <mergeCell ref="K72:L72"/>
    <mergeCell ref="B71:C71"/>
    <mergeCell ref="D71:E71"/>
    <mergeCell ref="F71:G71"/>
    <mergeCell ref="H71:I71"/>
    <mergeCell ref="K88:L88"/>
    <mergeCell ref="B82:C82"/>
    <mergeCell ref="D82:E82"/>
    <mergeCell ref="F82:G82"/>
    <mergeCell ref="H82:I82"/>
    <mergeCell ref="K82:L82"/>
    <mergeCell ref="K85:L85"/>
    <mergeCell ref="B83:C83"/>
    <mergeCell ref="D83:E83"/>
    <mergeCell ref="B86:C86"/>
    <mergeCell ref="D86:E86"/>
    <mergeCell ref="F86:G86"/>
    <mergeCell ref="H86:I86"/>
    <mergeCell ref="K86:L86"/>
    <mergeCell ref="B84:C84"/>
    <mergeCell ref="F83:G83"/>
    <mergeCell ref="H83:I83"/>
    <mergeCell ref="K83:L83"/>
    <mergeCell ref="B87:C87"/>
    <mergeCell ref="K87:L87"/>
    <mergeCell ref="B88:C88"/>
    <mergeCell ref="D88:E88"/>
    <mergeCell ref="F88:G88"/>
    <mergeCell ref="H88:I88"/>
    <mergeCell ref="B76:C76"/>
    <mergeCell ref="D76:E76"/>
    <mergeCell ref="F76:G76"/>
    <mergeCell ref="H76:I76"/>
    <mergeCell ref="K76:L76"/>
    <mergeCell ref="B77:C77"/>
    <mergeCell ref="D77:E77"/>
    <mergeCell ref="F77:G77"/>
    <mergeCell ref="K81:L81"/>
    <mergeCell ref="B79:C79"/>
    <mergeCell ref="D79:E79"/>
    <mergeCell ref="F79:G79"/>
    <mergeCell ref="H79:I79"/>
    <mergeCell ref="K79:L79"/>
    <mergeCell ref="B78:C78"/>
    <mergeCell ref="D78:E78"/>
    <mergeCell ref="F78:G78"/>
    <mergeCell ref="H78:I78"/>
    <mergeCell ref="K78:L78"/>
    <mergeCell ref="B81:C81"/>
    <mergeCell ref="D81:E81"/>
    <mergeCell ref="F81:G81"/>
    <mergeCell ref="H81:I81"/>
    <mergeCell ref="H62:I62"/>
    <mergeCell ref="K62:L62"/>
    <mergeCell ref="F64:G64"/>
    <mergeCell ref="H64:I64"/>
    <mergeCell ref="B63:C63"/>
    <mergeCell ref="D63:E63"/>
    <mergeCell ref="F63:G63"/>
    <mergeCell ref="H63:I63"/>
    <mergeCell ref="B64:C64"/>
    <mergeCell ref="D64:E64"/>
    <mergeCell ref="B62:C62"/>
    <mergeCell ref="D62:E62"/>
    <mergeCell ref="F62:G62"/>
    <mergeCell ref="K63:L63"/>
    <mergeCell ref="K60:L60"/>
    <mergeCell ref="B61:C61"/>
    <mergeCell ref="D61:E61"/>
    <mergeCell ref="F61:G61"/>
    <mergeCell ref="H61:I61"/>
    <mergeCell ref="K61:L61"/>
    <mergeCell ref="B60:C60"/>
    <mergeCell ref="D60:E60"/>
    <mergeCell ref="F60:G60"/>
    <mergeCell ref="H60:I60"/>
    <mergeCell ref="B57:C57"/>
    <mergeCell ref="D57:E57"/>
    <mergeCell ref="F57:G57"/>
    <mergeCell ref="H57:I57"/>
    <mergeCell ref="K57:L57"/>
    <mergeCell ref="B56:C56"/>
    <mergeCell ref="D56:E56"/>
    <mergeCell ref="B59:C59"/>
    <mergeCell ref="D59:E59"/>
    <mergeCell ref="F59:G59"/>
    <mergeCell ref="H59:I59"/>
    <mergeCell ref="K59:L59"/>
    <mergeCell ref="B58:C58"/>
    <mergeCell ref="D58:E58"/>
    <mergeCell ref="F58:G58"/>
    <mergeCell ref="H58:I58"/>
    <mergeCell ref="K58:L58"/>
    <mergeCell ref="B55:C55"/>
    <mergeCell ref="D55:E55"/>
    <mergeCell ref="F55:G55"/>
    <mergeCell ref="H55:I55"/>
    <mergeCell ref="K55:L55"/>
    <mergeCell ref="B54:C54"/>
    <mergeCell ref="F56:G56"/>
    <mergeCell ref="H56:I56"/>
    <mergeCell ref="K56:L56"/>
    <mergeCell ref="F54:G54"/>
    <mergeCell ref="H54:I54"/>
    <mergeCell ref="K54:L54"/>
    <mergeCell ref="D54:E54"/>
    <mergeCell ref="F46:G46"/>
    <mergeCell ref="H46:I46"/>
    <mergeCell ref="K46:L46"/>
    <mergeCell ref="K48:L48"/>
    <mergeCell ref="F53:G53"/>
    <mergeCell ref="H53:I53"/>
    <mergeCell ref="K53:L53"/>
    <mergeCell ref="B48:C48"/>
    <mergeCell ref="D48:E48"/>
    <mergeCell ref="F48:G48"/>
    <mergeCell ref="H48:I48"/>
    <mergeCell ref="B49:C49"/>
    <mergeCell ref="D49:E49"/>
    <mergeCell ref="F49:G49"/>
    <mergeCell ref="B52:C52"/>
    <mergeCell ref="D52:E52"/>
    <mergeCell ref="F52:G52"/>
    <mergeCell ref="K52:L52"/>
    <mergeCell ref="B51:C51"/>
    <mergeCell ref="D51:E51"/>
    <mergeCell ref="F51:G51"/>
    <mergeCell ref="B47:C47"/>
    <mergeCell ref="D47:E47"/>
    <mergeCell ref="F47:G47"/>
    <mergeCell ref="H47:I47"/>
    <mergeCell ref="K47:L47"/>
    <mergeCell ref="B53:C53"/>
    <mergeCell ref="D53:E53"/>
    <mergeCell ref="B41:C41"/>
    <mergeCell ref="D41:E41"/>
    <mergeCell ref="F41:G41"/>
    <mergeCell ref="H41:I41"/>
    <mergeCell ref="K41:L41"/>
    <mergeCell ref="B45:C45"/>
    <mergeCell ref="D45:E45"/>
    <mergeCell ref="F45:G45"/>
    <mergeCell ref="H45:I45"/>
    <mergeCell ref="K45:L45"/>
    <mergeCell ref="H49:I49"/>
    <mergeCell ref="K49:L49"/>
    <mergeCell ref="H52:I52"/>
    <mergeCell ref="H51:I51"/>
    <mergeCell ref="K51:L51"/>
    <mergeCell ref="B46:C46"/>
    <mergeCell ref="D46:E46"/>
    <mergeCell ref="B44:C44"/>
    <mergeCell ref="D44:E44"/>
    <mergeCell ref="F44:G44"/>
    <mergeCell ref="H44:I44"/>
    <mergeCell ref="K44:L44"/>
    <mergeCell ref="K42:L42"/>
    <mergeCell ref="B43:C43"/>
    <mergeCell ref="D43:E43"/>
    <mergeCell ref="F43:G43"/>
    <mergeCell ref="H43:I43"/>
    <mergeCell ref="K43:L43"/>
    <mergeCell ref="B42:C42"/>
    <mergeCell ref="D42:E42"/>
    <mergeCell ref="F42:G42"/>
    <mergeCell ref="H42:I42"/>
    <mergeCell ref="B35:C35"/>
    <mergeCell ref="D35:E35"/>
    <mergeCell ref="F35:G35"/>
    <mergeCell ref="H35:I35"/>
    <mergeCell ref="K40:L40"/>
    <mergeCell ref="K35:L35"/>
    <mergeCell ref="B37:C37"/>
    <mergeCell ref="D37:E37"/>
    <mergeCell ref="F37:G37"/>
    <mergeCell ref="H37:I37"/>
    <mergeCell ref="K37:L37"/>
    <mergeCell ref="H40:I40"/>
    <mergeCell ref="K38:L38"/>
    <mergeCell ref="B39:C39"/>
    <mergeCell ref="D39:E39"/>
    <mergeCell ref="F39:G39"/>
    <mergeCell ref="B36:C36"/>
    <mergeCell ref="D36:E36"/>
    <mergeCell ref="F36:G36"/>
    <mergeCell ref="F38:G38"/>
    <mergeCell ref="H38:I38"/>
    <mergeCell ref="K33:L33"/>
    <mergeCell ref="B32:C32"/>
    <mergeCell ref="D32:E32"/>
    <mergeCell ref="F32:G32"/>
    <mergeCell ref="H32:I32"/>
    <mergeCell ref="K32:L32"/>
    <mergeCell ref="H39:I39"/>
    <mergeCell ref="B40:C40"/>
    <mergeCell ref="D40:E40"/>
    <mergeCell ref="F40:G40"/>
    <mergeCell ref="B33:C33"/>
    <mergeCell ref="D33:E33"/>
    <mergeCell ref="F33:G33"/>
    <mergeCell ref="H33:I33"/>
    <mergeCell ref="B34:C34"/>
    <mergeCell ref="D34:E34"/>
    <mergeCell ref="F34:G34"/>
    <mergeCell ref="H34:I34"/>
    <mergeCell ref="K34:L34"/>
    <mergeCell ref="H36:I36"/>
    <mergeCell ref="K36:L36"/>
    <mergeCell ref="K39:L39"/>
    <mergeCell ref="B38:C38"/>
    <mergeCell ref="D38:E38"/>
    <mergeCell ref="B31:C31"/>
    <mergeCell ref="D31:E31"/>
    <mergeCell ref="F31:G31"/>
    <mergeCell ref="H31:I31"/>
    <mergeCell ref="K31:L31"/>
    <mergeCell ref="B30:C30"/>
    <mergeCell ref="D30:E30"/>
    <mergeCell ref="F30:G30"/>
    <mergeCell ref="H30:I30"/>
    <mergeCell ref="K30:L30"/>
    <mergeCell ref="B29:C29"/>
    <mergeCell ref="D29:E29"/>
    <mergeCell ref="F29:G29"/>
    <mergeCell ref="H29:I29"/>
    <mergeCell ref="K29:L29"/>
    <mergeCell ref="K20:L20"/>
    <mergeCell ref="B21:C21"/>
    <mergeCell ref="D21:E21"/>
    <mergeCell ref="F21:G21"/>
    <mergeCell ref="H21:I21"/>
    <mergeCell ref="H20:I20"/>
    <mergeCell ref="F25:G25"/>
    <mergeCell ref="H25:I25"/>
    <mergeCell ref="K25:L25"/>
    <mergeCell ref="K21:L21"/>
    <mergeCell ref="B20:C20"/>
    <mergeCell ref="D20:E20"/>
    <mergeCell ref="F20:G20"/>
    <mergeCell ref="H23:I23"/>
    <mergeCell ref="K23:L23"/>
    <mergeCell ref="B22:C22"/>
    <mergeCell ref="D22:E22"/>
    <mergeCell ref="F22:G22"/>
    <mergeCell ref="H22:I22"/>
    <mergeCell ref="K16:L16"/>
    <mergeCell ref="B28:C28"/>
    <mergeCell ref="D28:E28"/>
    <mergeCell ref="F28:G28"/>
    <mergeCell ref="H28:I28"/>
    <mergeCell ref="K28:L28"/>
    <mergeCell ref="K22:L22"/>
    <mergeCell ref="B27:C27"/>
    <mergeCell ref="D27:E27"/>
    <mergeCell ref="F27:G27"/>
    <mergeCell ref="H27:I27"/>
    <mergeCell ref="K27:L27"/>
    <mergeCell ref="B26:C26"/>
    <mergeCell ref="D26:E26"/>
    <mergeCell ref="F26:G26"/>
    <mergeCell ref="H26:I26"/>
    <mergeCell ref="B19:C19"/>
    <mergeCell ref="D19:E19"/>
    <mergeCell ref="F19:G19"/>
    <mergeCell ref="H19:I19"/>
    <mergeCell ref="K19:L19"/>
    <mergeCell ref="K26:L26"/>
    <mergeCell ref="B25:C25"/>
    <mergeCell ref="D25:E25"/>
    <mergeCell ref="K15:L15"/>
    <mergeCell ref="B14:C14"/>
    <mergeCell ref="D14:E14"/>
    <mergeCell ref="F14:G14"/>
    <mergeCell ref="H14:I14"/>
    <mergeCell ref="K14:L14"/>
    <mergeCell ref="K10:L10"/>
    <mergeCell ref="B24:C24"/>
    <mergeCell ref="D24:E24"/>
    <mergeCell ref="F24:G24"/>
    <mergeCell ref="H24:I24"/>
    <mergeCell ref="K24:L24"/>
    <mergeCell ref="F11:G11"/>
    <mergeCell ref="H11:I11"/>
    <mergeCell ref="K11:L11"/>
    <mergeCell ref="B13:C13"/>
    <mergeCell ref="D13:E13"/>
    <mergeCell ref="K17:L17"/>
    <mergeCell ref="B18:C18"/>
    <mergeCell ref="D18:E18"/>
    <mergeCell ref="F18:G18"/>
    <mergeCell ref="H18:I18"/>
    <mergeCell ref="K18:L18"/>
    <mergeCell ref="B17:C17"/>
    <mergeCell ref="H10:I10"/>
    <mergeCell ref="B9:C9"/>
    <mergeCell ref="D9:E9"/>
    <mergeCell ref="F9:G9"/>
    <mergeCell ref="H9:I9"/>
    <mergeCell ref="K9:L9"/>
    <mergeCell ref="F13:G13"/>
    <mergeCell ref="H13:I13"/>
    <mergeCell ref="K13:L13"/>
    <mergeCell ref="B12:C12"/>
    <mergeCell ref="D12:E12"/>
    <mergeCell ref="F12:G12"/>
    <mergeCell ref="H12:I12"/>
    <mergeCell ref="K12:L12"/>
    <mergeCell ref="B10:C10"/>
    <mergeCell ref="D10:E10"/>
    <mergeCell ref="F10:G10"/>
    <mergeCell ref="B11:C11"/>
    <mergeCell ref="D11:E11"/>
    <mergeCell ref="B15:C15"/>
    <mergeCell ref="D15:E15"/>
    <mergeCell ref="F15:G15"/>
    <mergeCell ref="H15:I15"/>
    <mergeCell ref="B23:C23"/>
    <mergeCell ref="D23:E23"/>
    <mergeCell ref="F23:G23"/>
    <mergeCell ref="B68:C68"/>
    <mergeCell ref="D68:E68"/>
    <mergeCell ref="B66:C66"/>
    <mergeCell ref="D66:E66"/>
    <mergeCell ref="F66:G66"/>
    <mergeCell ref="H66:I66"/>
    <mergeCell ref="D67:E67"/>
    <mergeCell ref="F67:G67"/>
    <mergeCell ref="H67:I67"/>
    <mergeCell ref="F68:G68"/>
    <mergeCell ref="D17:E17"/>
    <mergeCell ref="F17:G17"/>
    <mergeCell ref="H17:I17"/>
    <mergeCell ref="B16:C16"/>
    <mergeCell ref="D16:E16"/>
    <mergeCell ref="F16:G16"/>
    <mergeCell ref="H16:I16"/>
    <mergeCell ref="A3:L3"/>
    <mergeCell ref="A4:L4"/>
    <mergeCell ref="A5:L5"/>
    <mergeCell ref="K8:L8"/>
    <mergeCell ref="A6:L6"/>
    <mergeCell ref="B7:C7"/>
    <mergeCell ref="D7:E7"/>
    <mergeCell ref="F7:G7"/>
    <mergeCell ref="H7:I7"/>
    <mergeCell ref="K7:L7"/>
    <mergeCell ref="B8:C8"/>
    <mergeCell ref="D8:E8"/>
    <mergeCell ref="F8:G8"/>
    <mergeCell ref="H8:I8"/>
    <mergeCell ref="B70:C70"/>
    <mergeCell ref="K67:L67"/>
    <mergeCell ref="K64:L64"/>
    <mergeCell ref="B67:C67"/>
    <mergeCell ref="B73:C73"/>
    <mergeCell ref="D73:E73"/>
    <mergeCell ref="B69:C69"/>
    <mergeCell ref="H68:I68"/>
    <mergeCell ref="D70:E70"/>
    <mergeCell ref="K68:L68"/>
    <mergeCell ref="K66:L66"/>
    <mergeCell ref="F69:G69"/>
    <mergeCell ref="H69:I69"/>
    <mergeCell ref="K69:L69"/>
    <mergeCell ref="K71:L71"/>
    <mergeCell ref="F70:G70"/>
    <mergeCell ref="H70:I70"/>
    <mergeCell ref="K70:L70"/>
    <mergeCell ref="B65:C65"/>
    <mergeCell ref="D65:E65"/>
    <mergeCell ref="F65:G65"/>
    <mergeCell ref="H65:I65"/>
    <mergeCell ref="K65:L65"/>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9"/>
  <sheetViews>
    <sheetView topLeftCell="A151" workbookViewId="0">
      <selection activeCell="O21" sqref="O21"/>
    </sheetView>
  </sheetViews>
  <sheetFormatPr defaultRowHeight="15" x14ac:dyDescent="0.25"/>
  <cols>
    <col min="1" max="1" width="22.140625" customWidth="1"/>
    <col min="3" max="3" width="0.140625" customWidth="1"/>
    <col min="4" max="4" width="9.140625" customWidth="1"/>
    <col min="5" max="5" width="9.140625" hidden="1" customWidth="1"/>
    <col min="7" max="7" width="9.140625" hidden="1" customWidth="1"/>
    <col min="8" max="8" width="8.85546875" customWidth="1"/>
    <col min="9" max="9" width="9.140625" hidden="1" customWidth="1"/>
    <col min="12" max="12" width="10" customWidth="1"/>
  </cols>
  <sheetData>
    <row r="1" spans="1:13" s="18" customFormat="1" x14ac:dyDescent="0.25">
      <c r="A1" s="413" t="s">
        <v>1336</v>
      </c>
    </row>
    <row r="2" spans="1:13" s="18" customFormat="1" x14ac:dyDescent="0.25">
      <c r="A2" s="413" t="s">
        <v>1435</v>
      </c>
    </row>
    <row r="3" spans="1:13" ht="15.75" x14ac:dyDescent="0.25">
      <c r="A3" s="526" t="s">
        <v>808</v>
      </c>
      <c r="B3" s="526"/>
      <c r="C3" s="526"/>
      <c r="D3" s="526"/>
      <c r="E3" s="526"/>
      <c r="F3" s="526"/>
      <c r="G3" s="526"/>
      <c r="H3" s="526"/>
      <c r="I3" s="526"/>
      <c r="J3" s="526"/>
      <c r="K3" s="526"/>
      <c r="L3" s="526"/>
      <c r="M3" s="18"/>
    </row>
    <row r="4" spans="1:13" x14ac:dyDescent="0.25">
      <c r="A4" s="532" t="s">
        <v>1173</v>
      </c>
      <c r="B4" s="532"/>
      <c r="C4" s="532"/>
      <c r="D4" s="532"/>
      <c r="E4" s="532"/>
      <c r="F4" s="532"/>
      <c r="G4" s="532"/>
      <c r="H4" s="532"/>
      <c r="I4" s="532"/>
      <c r="J4" s="532"/>
      <c r="K4" s="532"/>
      <c r="L4" s="532"/>
      <c r="M4" s="18"/>
    </row>
    <row r="5" spans="1:13" ht="15.75" x14ac:dyDescent="0.25">
      <c r="A5" s="464" t="s">
        <v>662</v>
      </c>
      <c r="B5" s="464"/>
      <c r="C5" s="464"/>
      <c r="D5" s="464"/>
      <c r="E5" s="464"/>
      <c r="F5" s="464"/>
      <c r="G5" s="464"/>
      <c r="H5" s="464"/>
      <c r="I5" s="464"/>
      <c r="J5" s="464"/>
      <c r="K5" s="464"/>
      <c r="L5" s="464"/>
      <c r="M5" s="18"/>
    </row>
    <row r="6" spans="1:13" x14ac:dyDescent="0.25">
      <c r="A6" s="533" t="s">
        <v>1174</v>
      </c>
      <c r="B6" s="533"/>
      <c r="C6" s="533"/>
      <c r="D6" s="533"/>
      <c r="E6" s="533"/>
      <c r="F6" s="533"/>
      <c r="G6" s="533"/>
      <c r="H6" s="533"/>
      <c r="I6" s="533"/>
      <c r="J6" s="533"/>
      <c r="K6" s="533"/>
      <c r="L6" s="533"/>
      <c r="M6" s="18"/>
    </row>
    <row r="7" spans="1:13" x14ac:dyDescent="0.25">
      <c r="A7" s="33"/>
      <c r="B7" s="508">
        <v>2019</v>
      </c>
      <c r="C7" s="508"/>
      <c r="D7" s="508">
        <v>2020</v>
      </c>
      <c r="E7" s="508"/>
      <c r="F7" s="508">
        <v>2021</v>
      </c>
      <c r="G7" s="508"/>
      <c r="H7" s="508">
        <v>2022</v>
      </c>
      <c r="I7" s="508"/>
      <c r="J7" s="16">
        <v>2023</v>
      </c>
      <c r="K7" s="509"/>
      <c r="L7" s="509"/>
      <c r="M7" s="18"/>
    </row>
    <row r="8" spans="1:13" ht="26.25" customHeight="1" x14ac:dyDescent="0.25">
      <c r="A8" s="155" t="s">
        <v>214</v>
      </c>
      <c r="B8" s="531"/>
      <c r="C8" s="531"/>
      <c r="D8" s="531"/>
      <c r="E8" s="531"/>
      <c r="F8" s="531"/>
      <c r="G8" s="531"/>
      <c r="H8" s="531"/>
      <c r="I8" s="531"/>
      <c r="J8" s="156"/>
      <c r="K8" s="468" t="s">
        <v>286</v>
      </c>
      <c r="L8" s="468"/>
      <c r="M8" s="18"/>
    </row>
    <row r="9" spans="1:13" ht="30" customHeight="1" x14ac:dyDescent="0.25">
      <c r="A9" s="141" t="s">
        <v>329</v>
      </c>
      <c r="B9" s="505">
        <v>62.9</v>
      </c>
      <c r="C9" s="505"/>
      <c r="D9" s="505">
        <v>64.599999999999994</v>
      </c>
      <c r="E9" s="505"/>
      <c r="F9" s="505">
        <v>65.5</v>
      </c>
      <c r="G9" s="505"/>
      <c r="H9" s="505">
        <v>66.3</v>
      </c>
      <c r="I9" s="505"/>
      <c r="J9" s="165">
        <v>66.623999999999995</v>
      </c>
      <c r="K9" s="483" t="s">
        <v>332</v>
      </c>
      <c r="L9" s="483"/>
      <c r="M9" s="18"/>
    </row>
    <row r="10" spans="1:13" x14ac:dyDescent="0.25">
      <c r="A10" s="181" t="s">
        <v>720</v>
      </c>
      <c r="B10" s="434">
        <v>34.9</v>
      </c>
      <c r="C10" s="434"/>
      <c r="D10" s="434">
        <v>36.5</v>
      </c>
      <c r="E10" s="434"/>
      <c r="F10" s="461">
        <v>37</v>
      </c>
      <c r="G10" s="461"/>
      <c r="H10" s="434">
        <v>37.1</v>
      </c>
      <c r="I10" s="434"/>
      <c r="J10" s="134">
        <v>37.198999999999998</v>
      </c>
      <c r="K10" s="502" t="s">
        <v>364</v>
      </c>
      <c r="L10" s="502"/>
      <c r="M10" s="40"/>
    </row>
    <row r="11" spans="1:13" x14ac:dyDescent="0.25">
      <c r="A11" s="110" t="s">
        <v>360</v>
      </c>
      <c r="B11" s="434"/>
      <c r="C11" s="434"/>
      <c r="D11" s="434"/>
      <c r="E11" s="434"/>
      <c r="F11" s="434"/>
      <c r="G11" s="434"/>
      <c r="H11" s="434"/>
      <c r="I11" s="434"/>
      <c r="J11" s="136"/>
      <c r="K11" s="474" t="s">
        <v>365</v>
      </c>
      <c r="L11" s="474"/>
      <c r="M11" s="18"/>
    </row>
    <row r="12" spans="1:13" x14ac:dyDescent="0.25">
      <c r="A12" s="183" t="s">
        <v>335</v>
      </c>
      <c r="B12" s="461">
        <v>12.2</v>
      </c>
      <c r="C12" s="461"/>
      <c r="D12" s="461">
        <v>12.6</v>
      </c>
      <c r="E12" s="461"/>
      <c r="F12" s="461">
        <v>14.1</v>
      </c>
      <c r="G12" s="461"/>
      <c r="H12" s="461">
        <v>14.2</v>
      </c>
      <c r="I12" s="461"/>
      <c r="J12" s="134">
        <v>14.327</v>
      </c>
      <c r="K12" s="504" t="s">
        <v>366</v>
      </c>
      <c r="L12" s="504"/>
      <c r="M12" s="18"/>
    </row>
    <row r="13" spans="1:13" x14ac:dyDescent="0.25">
      <c r="A13" s="183" t="s">
        <v>337</v>
      </c>
      <c r="B13" s="461">
        <v>12.5</v>
      </c>
      <c r="C13" s="461"/>
      <c r="D13" s="461">
        <v>13</v>
      </c>
      <c r="E13" s="461"/>
      <c r="F13" s="461">
        <v>12.3</v>
      </c>
      <c r="G13" s="461"/>
      <c r="H13" s="461">
        <v>12.1</v>
      </c>
      <c r="I13" s="461"/>
      <c r="J13" s="134">
        <v>12.207000000000001</v>
      </c>
      <c r="K13" s="504" t="s">
        <v>367</v>
      </c>
      <c r="L13" s="504"/>
      <c r="M13" s="18"/>
    </row>
    <row r="14" spans="1:13" x14ac:dyDescent="0.25">
      <c r="A14" s="110" t="s">
        <v>721</v>
      </c>
      <c r="B14" s="461">
        <v>10.199999999999999</v>
      </c>
      <c r="C14" s="461"/>
      <c r="D14" s="461">
        <v>10.8</v>
      </c>
      <c r="E14" s="461"/>
      <c r="F14" s="461">
        <v>10.5</v>
      </c>
      <c r="G14" s="461"/>
      <c r="H14" s="461">
        <v>10.8</v>
      </c>
      <c r="I14" s="461"/>
      <c r="J14" s="134">
        <v>10.664</v>
      </c>
      <c r="K14" s="504" t="s">
        <v>369</v>
      </c>
      <c r="L14" s="504"/>
      <c r="M14" s="18"/>
    </row>
    <row r="15" spans="1:13" x14ac:dyDescent="0.25">
      <c r="A15" s="110" t="s">
        <v>723</v>
      </c>
      <c r="B15" s="461">
        <v>3.3</v>
      </c>
      <c r="C15" s="461"/>
      <c r="D15" s="461">
        <v>3.3</v>
      </c>
      <c r="E15" s="461"/>
      <c r="F15" s="461">
        <v>3.7</v>
      </c>
      <c r="G15" s="461"/>
      <c r="H15" s="461">
        <v>3.8</v>
      </c>
      <c r="I15" s="461"/>
      <c r="J15" s="134">
        <v>3.8109999999999999</v>
      </c>
      <c r="K15" s="502" t="s">
        <v>371</v>
      </c>
      <c r="L15" s="502"/>
      <c r="M15" s="18"/>
    </row>
    <row r="16" spans="1:13" x14ac:dyDescent="0.25">
      <c r="A16" s="181" t="s">
        <v>372</v>
      </c>
      <c r="B16" s="461">
        <v>2</v>
      </c>
      <c r="C16" s="461"/>
      <c r="D16" s="461">
        <v>1.7</v>
      </c>
      <c r="E16" s="461"/>
      <c r="F16" s="461">
        <v>1.4</v>
      </c>
      <c r="G16" s="461"/>
      <c r="H16" s="461">
        <v>1.4</v>
      </c>
      <c r="I16" s="461"/>
      <c r="J16" s="134">
        <v>1.1299999999999999</v>
      </c>
      <c r="K16" s="502" t="s">
        <v>346</v>
      </c>
      <c r="L16" s="502"/>
      <c r="M16" s="18"/>
    </row>
    <row r="17" spans="1:13" ht="25.5" customHeight="1" x14ac:dyDescent="0.25">
      <c r="A17" s="181" t="s">
        <v>725</v>
      </c>
      <c r="B17" s="461">
        <v>1.3</v>
      </c>
      <c r="C17" s="461"/>
      <c r="D17" s="461">
        <v>1</v>
      </c>
      <c r="E17" s="461"/>
      <c r="F17" s="461">
        <v>0.5</v>
      </c>
      <c r="G17" s="461"/>
      <c r="H17" s="461">
        <v>0.8</v>
      </c>
      <c r="I17" s="461"/>
      <c r="J17" s="134">
        <v>0.7</v>
      </c>
      <c r="K17" s="502" t="s">
        <v>348</v>
      </c>
      <c r="L17" s="502"/>
      <c r="M17" s="18"/>
    </row>
    <row r="18" spans="1:13" x14ac:dyDescent="0.25">
      <c r="A18" s="115" t="s">
        <v>349</v>
      </c>
      <c r="B18" s="461">
        <v>0.05</v>
      </c>
      <c r="C18" s="461"/>
      <c r="D18" s="461">
        <v>0.04</v>
      </c>
      <c r="E18" s="461"/>
      <c r="F18" s="461">
        <v>0.05</v>
      </c>
      <c r="G18" s="461"/>
      <c r="H18" s="461">
        <v>0.02</v>
      </c>
      <c r="I18" s="461"/>
      <c r="J18" s="134" t="s">
        <v>25</v>
      </c>
      <c r="K18" s="502" t="s">
        <v>350</v>
      </c>
      <c r="L18" s="502"/>
      <c r="M18" s="18"/>
    </row>
    <row r="19" spans="1:13" x14ac:dyDescent="0.25">
      <c r="A19" s="115" t="s">
        <v>351</v>
      </c>
      <c r="B19" s="461">
        <v>0.2</v>
      </c>
      <c r="C19" s="461"/>
      <c r="D19" s="461">
        <v>0.1</v>
      </c>
      <c r="E19" s="461"/>
      <c r="F19" s="461">
        <v>0.1</v>
      </c>
      <c r="G19" s="461"/>
      <c r="H19" s="461">
        <v>0.1</v>
      </c>
      <c r="I19" s="461"/>
      <c r="J19" s="134">
        <v>0.05</v>
      </c>
      <c r="K19" s="502" t="s">
        <v>352</v>
      </c>
      <c r="L19" s="502"/>
      <c r="M19" s="18"/>
    </row>
    <row r="20" spans="1:13" x14ac:dyDescent="0.25">
      <c r="A20" s="115" t="s">
        <v>353</v>
      </c>
      <c r="B20" s="461">
        <v>2.6</v>
      </c>
      <c r="C20" s="461"/>
      <c r="D20" s="461">
        <v>2.5</v>
      </c>
      <c r="E20" s="461"/>
      <c r="F20" s="461">
        <v>2.5</v>
      </c>
      <c r="G20" s="461"/>
      <c r="H20" s="461">
        <v>2.5</v>
      </c>
      <c r="I20" s="461"/>
      <c r="J20" s="134">
        <v>2.512</v>
      </c>
      <c r="K20" s="502" t="s">
        <v>354</v>
      </c>
      <c r="L20" s="502"/>
      <c r="M20" s="40"/>
    </row>
    <row r="21" spans="1:13" x14ac:dyDescent="0.25">
      <c r="A21" s="115" t="s">
        <v>355</v>
      </c>
      <c r="B21" s="461">
        <v>3.3</v>
      </c>
      <c r="C21" s="461"/>
      <c r="D21" s="461">
        <v>3.5</v>
      </c>
      <c r="E21" s="461"/>
      <c r="F21" s="461">
        <v>3.5</v>
      </c>
      <c r="G21" s="461"/>
      <c r="H21" s="461">
        <v>3.6</v>
      </c>
      <c r="I21" s="461"/>
      <c r="J21" s="134">
        <v>3.4809999999999999</v>
      </c>
      <c r="K21" s="502" t="s">
        <v>356</v>
      </c>
      <c r="L21" s="502"/>
      <c r="M21" s="40"/>
    </row>
    <row r="22" spans="1:13" ht="26.25" customHeight="1" x14ac:dyDescent="0.25">
      <c r="A22" s="181" t="s">
        <v>726</v>
      </c>
      <c r="B22" s="461">
        <v>0.2</v>
      </c>
      <c r="C22" s="461"/>
      <c r="D22" s="461">
        <v>0.2</v>
      </c>
      <c r="E22" s="461"/>
      <c r="F22" s="461">
        <v>0.1</v>
      </c>
      <c r="G22" s="461"/>
      <c r="H22" s="461">
        <v>0.1</v>
      </c>
      <c r="I22" s="461"/>
      <c r="J22" s="134">
        <v>7.9000000000000001E-2</v>
      </c>
      <c r="K22" s="502" t="s">
        <v>357</v>
      </c>
      <c r="L22" s="502"/>
      <c r="M22" s="40"/>
    </row>
    <row r="23" spans="1:13" x14ac:dyDescent="0.25">
      <c r="A23" s="181" t="s">
        <v>728</v>
      </c>
      <c r="B23" s="461">
        <v>14.9</v>
      </c>
      <c r="C23" s="461"/>
      <c r="D23" s="461">
        <v>15.6</v>
      </c>
      <c r="E23" s="461"/>
      <c r="F23" s="461">
        <v>16.5</v>
      </c>
      <c r="G23" s="461"/>
      <c r="H23" s="461">
        <v>16.7</v>
      </c>
      <c r="I23" s="461"/>
      <c r="J23" s="134">
        <v>16.399999999999999</v>
      </c>
      <c r="K23" s="502" t="s">
        <v>359</v>
      </c>
      <c r="L23" s="502"/>
      <c r="M23" s="40"/>
    </row>
    <row r="24" spans="1:13" x14ac:dyDescent="0.25">
      <c r="A24" s="115" t="s">
        <v>360</v>
      </c>
      <c r="B24" s="461"/>
      <c r="C24" s="461"/>
      <c r="D24" s="461"/>
      <c r="E24" s="461"/>
      <c r="F24" s="461"/>
      <c r="G24" s="461"/>
      <c r="H24" s="461"/>
      <c r="I24" s="461"/>
      <c r="J24" s="134"/>
      <c r="K24" s="502" t="s">
        <v>375</v>
      </c>
      <c r="L24" s="502"/>
      <c r="M24" s="18"/>
    </row>
    <row r="25" spans="1:13" ht="24.75" customHeight="1" x14ac:dyDescent="0.25">
      <c r="A25" s="115" t="s">
        <v>729</v>
      </c>
      <c r="B25" s="461">
        <v>11.1</v>
      </c>
      <c r="C25" s="461"/>
      <c r="D25" s="461">
        <v>10.9</v>
      </c>
      <c r="E25" s="461"/>
      <c r="F25" s="461">
        <v>11.8</v>
      </c>
      <c r="G25" s="461"/>
      <c r="H25" s="461">
        <v>11.6</v>
      </c>
      <c r="I25" s="461"/>
      <c r="J25" s="134">
        <v>11.8</v>
      </c>
      <c r="K25" s="502" t="s">
        <v>382</v>
      </c>
      <c r="L25" s="502"/>
      <c r="M25" s="18"/>
    </row>
    <row r="26" spans="1:13" ht="24" customHeight="1" x14ac:dyDescent="0.25">
      <c r="A26" s="141" t="s">
        <v>216</v>
      </c>
      <c r="B26" s="472"/>
      <c r="C26" s="472"/>
      <c r="D26" s="472"/>
      <c r="E26" s="472"/>
      <c r="F26" s="472"/>
      <c r="G26" s="472"/>
      <c r="H26" s="472"/>
      <c r="I26" s="472"/>
      <c r="J26" s="165"/>
      <c r="K26" s="483" t="s">
        <v>289</v>
      </c>
      <c r="L26" s="483"/>
      <c r="M26" s="18"/>
    </row>
    <row r="27" spans="1:13" ht="26.25" customHeight="1" x14ac:dyDescent="0.25">
      <c r="A27" s="141" t="s">
        <v>329</v>
      </c>
      <c r="B27" s="472">
        <v>155.80000000000001</v>
      </c>
      <c r="C27" s="472"/>
      <c r="D27" s="472">
        <v>157.4</v>
      </c>
      <c r="E27" s="472"/>
      <c r="F27" s="472">
        <v>156.69999999999999</v>
      </c>
      <c r="G27" s="472"/>
      <c r="H27" s="472">
        <v>159</v>
      </c>
      <c r="I27" s="472"/>
      <c r="J27" s="165">
        <v>160.5</v>
      </c>
      <c r="K27" s="483" t="s">
        <v>332</v>
      </c>
      <c r="L27" s="483"/>
      <c r="M27" s="40"/>
    </row>
    <row r="28" spans="1:13" x14ac:dyDescent="0.25">
      <c r="A28" s="181" t="s">
        <v>720</v>
      </c>
      <c r="B28" s="461">
        <v>60.6</v>
      </c>
      <c r="C28" s="461"/>
      <c r="D28" s="461">
        <v>61.6</v>
      </c>
      <c r="E28" s="461"/>
      <c r="F28" s="461">
        <v>60.5</v>
      </c>
      <c r="G28" s="461"/>
      <c r="H28" s="461">
        <v>62.3</v>
      </c>
      <c r="I28" s="461"/>
      <c r="J28" s="134">
        <v>65.994</v>
      </c>
      <c r="K28" s="502" t="s">
        <v>383</v>
      </c>
      <c r="L28" s="502"/>
      <c r="M28" s="40"/>
    </row>
    <row r="29" spans="1:13" x14ac:dyDescent="0.25">
      <c r="A29" s="110" t="s">
        <v>360</v>
      </c>
      <c r="B29" s="461"/>
      <c r="C29" s="461"/>
      <c r="D29" s="461"/>
      <c r="E29" s="461"/>
      <c r="F29" s="461"/>
      <c r="G29" s="461"/>
      <c r="H29" s="461"/>
      <c r="I29" s="461"/>
      <c r="J29" s="134"/>
      <c r="K29" s="474" t="s">
        <v>365</v>
      </c>
      <c r="L29" s="474"/>
      <c r="M29" s="40"/>
    </row>
    <row r="30" spans="1:13" x14ac:dyDescent="0.25">
      <c r="A30" s="183" t="s">
        <v>335</v>
      </c>
      <c r="B30" s="461">
        <v>16.899999999999999</v>
      </c>
      <c r="C30" s="461"/>
      <c r="D30" s="461">
        <v>16.8</v>
      </c>
      <c r="E30" s="461"/>
      <c r="F30" s="461">
        <v>17.8</v>
      </c>
      <c r="G30" s="461"/>
      <c r="H30" s="461">
        <v>18.899999999999999</v>
      </c>
      <c r="I30" s="461"/>
      <c r="J30" s="134">
        <v>19.82</v>
      </c>
      <c r="K30" s="474" t="s">
        <v>366</v>
      </c>
      <c r="L30" s="474"/>
      <c r="M30" s="18"/>
    </row>
    <row r="31" spans="1:13" x14ac:dyDescent="0.25">
      <c r="A31" s="183" t="s">
        <v>337</v>
      </c>
      <c r="B31" s="461">
        <v>9.8000000000000007</v>
      </c>
      <c r="C31" s="461"/>
      <c r="D31" s="461">
        <v>11.9</v>
      </c>
      <c r="E31" s="461"/>
      <c r="F31" s="461">
        <v>12.3</v>
      </c>
      <c r="G31" s="461"/>
      <c r="H31" s="461">
        <v>14</v>
      </c>
      <c r="I31" s="461"/>
      <c r="J31" s="134">
        <v>15.053000000000001</v>
      </c>
      <c r="K31" s="474" t="s">
        <v>367</v>
      </c>
      <c r="L31" s="474"/>
      <c r="M31" s="18"/>
    </row>
    <row r="32" spans="1:13" x14ac:dyDescent="0.25">
      <c r="A32" s="183" t="s">
        <v>339</v>
      </c>
      <c r="B32" s="461" t="s">
        <v>25</v>
      </c>
      <c r="C32" s="461"/>
      <c r="D32" s="461">
        <v>0.06</v>
      </c>
      <c r="E32" s="461"/>
      <c r="F32" s="461">
        <v>7.0000000000000007E-2</v>
      </c>
      <c r="G32" s="461"/>
      <c r="H32" s="461">
        <v>0.05</v>
      </c>
      <c r="I32" s="461"/>
      <c r="J32" s="134">
        <v>4.0000000000000001E-3</v>
      </c>
      <c r="K32" s="474" t="s">
        <v>368</v>
      </c>
      <c r="L32" s="474"/>
      <c r="M32" s="18"/>
    </row>
    <row r="33" spans="1:13" x14ac:dyDescent="0.25">
      <c r="A33" s="110" t="s">
        <v>721</v>
      </c>
      <c r="B33" s="461">
        <v>33.9</v>
      </c>
      <c r="C33" s="461"/>
      <c r="D33" s="461">
        <v>32.700000000000003</v>
      </c>
      <c r="E33" s="461"/>
      <c r="F33" s="461">
        <v>30.2</v>
      </c>
      <c r="G33" s="461"/>
      <c r="H33" s="461">
        <v>29.9</v>
      </c>
      <c r="I33" s="461"/>
      <c r="J33" s="134">
        <v>31.097000000000001</v>
      </c>
      <c r="K33" s="474" t="s">
        <v>369</v>
      </c>
      <c r="L33" s="474"/>
      <c r="M33" s="18"/>
    </row>
    <row r="34" spans="1:13" x14ac:dyDescent="0.25">
      <c r="A34" s="183" t="s">
        <v>342</v>
      </c>
      <c r="B34" s="461">
        <v>0.06</v>
      </c>
      <c r="C34" s="461"/>
      <c r="D34" s="461">
        <v>0.1</v>
      </c>
      <c r="E34" s="461"/>
      <c r="F34" s="461">
        <v>0.06</v>
      </c>
      <c r="G34" s="461"/>
      <c r="H34" s="461">
        <v>0.04</v>
      </c>
      <c r="I34" s="461"/>
      <c r="J34" s="134">
        <v>0.02</v>
      </c>
      <c r="K34" s="474" t="s">
        <v>370</v>
      </c>
      <c r="L34" s="474"/>
      <c r="M34" s="18"/>
    </row>
    <row r="35" spans="1:13" x14ac:dyDescent="0.25">
      <c r="A35" s="110" t="s">
        <v>723</v>
      </c>
      <c r="B35" s="461">
        <v>4.5999999999999996</v>
      </c>
      <c r="C35" s="461"/>
      <c r="D35" s="461">
        <v>5.0999999999999996</v>
      </c>
      <c r="E35" s="461"/>
      <c r="F35" s="461">
        <v>5.0999999999999996</v>
      </c>
      <c r="G35" s="461"/>
      <c r="H35" s="461">
        <v>4.3</v>
      </c>
      <c r="I35" s="461"/>
      <c r="J35" s="134">
        <v>4.4980000000000002</v>
      </c>
      <c r="K35" s="474" t="s">
        <v>384</v>
      </c>
      <c r="L35" s="474"/>
      <c r="M35" s="18"/>
    </row>
    <row r="36" spans="1:13" ht="18" customHeight="1" x14ac:dyDescent="0.25">
      <c r="A36" s="115" t="s">
        <v>372</v>
      </c>
      <c r="B36" s="461">
        <v>0.5</v>
      </c>
      <c r="C36" s="461"/>
      <c r="D36" s="461">
        <v>0.4</v>
      </c>
      <c r="E36" s="461"/>
      <c r="F36" s="461">
        <v>0.5</v>
      </c>
      <c r="G36" s="461"/>
      <c r="H36" s="461">
        <v>0.3</v>
      </c>
      <c r="I36" s="461"/>
      <c r="J36" s="134">
        <v>0.19600000000000001</v>
      </c>
      <c r="K36" s="474" t="s">
        <v>346</v>
      </c>
      <c r="L36" s="474"/>
      <c r="M36" s="18"/>
    </row>
    <row r="37" spans="1:13" ht="24.75" customHeight="1" x14ac:dyDescent="0.25">
      <c r="A37" s="181" t="s">
        <v>725</v>
      </c>
      <c r="B37" s="461">
        <v>10.199999999999999</v>
      </c>
      <c r="C37" s="461"/>
      <c r="D37" s="461">
        <v>7</v>
      </c>
      <c r="E37" s="461"/>
      <c r="F37" s="461">
        <v>6.3</v>
      </c>
      <c r="G37" s="461"/>
      <c r="H37" s="461">
        <v>4.8</v>
      </c>
      <c r="I37" s="461"/>
      <c r="J37" s="134">
        <v>4.63</v>
      </c>
      <c r="K37" s="474" t="s">
        <v>348</v>
      </c>
      <c r="L37" s="474"/>
      <c r="M37" s="18"/>
    </row>
    <row r="38" spans="1:13" x14ac:dyDescent="0.25">
      <c r="A38" s="115" t="s">
        <v>349</v>
      </c>
      <c r="B38" s="461">
        <v>13.2</v>
      </c>
      <c r="C38" s="461"/>
      <c r="D38" s="461">
        <v>12.1</v>
      </c>
      <c r="E38" s="461"/>
      <c r="F38" s="461">
        <v>10.9</v>
      </c>
      <c r="G38" s="461"/>
      <c r="H38" s="461">
        <v>11.64</v>
      </c>
      <c r="I38" s="461"/>
      <c r="J38" s="134">
        <v>9.4649999999999999</v>
      </c>
      <c r="K38" s="474" t="s">
        <v>350</v>
      </c>
      <c r="L38" s="474"/>
      <c r="M38" s="18"/>
    </row>
    <row r="39" spans="1:13" x14ac:dyDescent="0.25">
      <c r="A39" s="115" t="s">
        <v>351</v>
      </c>
      <c r="B39" s="461">
        <v>0.02</v>
      </c>
      <c r="C39" s="461"/>
      <c r="D39" s="461">
        <v>0</v>
      </c>
      <c r="E39" s="461"/>
      <c r="F39" s="461" t="s">
        <v>25</v>
      </c>
      <c r="G39" s="461"/>
      <c r="H39" s="461" t="s">
        <v>25</v>
      </c>
      <c r="I39" s="461"/>
      <c r="J39" s="134"/>
      <c r="K39" s="474" t="s">
        <v>352</v>
      </c>
      <c r="L39" s="474"/>
      <c r="M39" s="18"/>
    </row>
    <row r="40" spans="1:13" x14ac:dyDescent="0.25">
      <c r="A40" s="115" t="s">
        <v>353</v>
      </c>
      <c r="B40" s="461">
        <v>9.4</v>
      </c>
      <c r="C40" s="461"/>
      <c r="D40" s="461">
        <v>8.8000000000000007</v>
      </c>
      <c r="E40" s="461"/>
      <c r="F40" s="461">
        <v>8.1999999999999993</v>
      </c>
      <c r="G40" s="461"/>
      <c r="H40" s="461">
        <v>8.1199999999999992</v>
      </c>
      <c r="I40" s="461"/>
      <c r="J40" s="134">
        <v>8.27</v>
      </c>
      <c r="K40" s="474" t="s">
        <v>354</v>
      </c>
      <c r="L40" s="474"/>
      <c r="M40" s="40"/>
    </row>
    <row r="41" spans="1:13" x14ac:dyDescent="0.25">
      <c r="A41" s="115" t="s">
        <v>355</v>
      </c>
      <c r="B41" s="461">
        <v>11.5</v>
      </c>
      <c r="C41" s="461"/>
      <c r="D41" s="461">
        <v>11.5</v>
      </c>
      <c r="E41" s="461"/>
      <c r="F41" s="461">
        <v>12.2</v>
      </c>
      <c r="G41" s="461"/>
      <c r="H41" s="461">
        <v>12.9</v>
      </c>
      <c r="I41" s="461"/>
      <c r="J41" s="134">
        <v>12.573</v>
      </c>
      <c r="K41" s="474" t="s">
        <v>356</v>
      </c>
      <c r="L41" s="474"/>
      <c r="M41" s="40"/>
    </row>
    <row r="42" spans="1:13" ht="29.25" customHeight="1" x14ac:dyDescent="0.25">
      <c r="A42" s="181" t="s">
        <v>726</v>
      </c>
      <c r="B42" s="461">
        <v>3.8</v>
      </c>
      <c r="C42" s="461"/>
      <c r="D42" s="461">
        <v>4</v>
      </c>
      <c r="E42" s="461"/>
      <c r="F42" s="461">
        <v>3.9</v>
      </c>
      <c r="G42" s="461"/>
      <c r="H42" s="461">
        <v>3.95</v>
      </c>
      <c r="I42" s="461"/>
      <c r="J42" s="134">
        <v>3.4910000000000001</v>
      </c>
      <c r="K42" s="474" t="s">
        <v>357</v>
      </c>
      <c r="L42" s="474"/>
      <c r="M42" s="40"/>
    </row>
    <row r="43" spans="1:13" ht="25.5" customHeight="1" x14ac:dyDescent="0.25">
      <c r="A43" s="181" t="s">
        <v>728</v>
      </c>
      <c r="B43" s="461">
        <v>41.9</v>
      </c>
      <c r="C43" s="461"/>
      <c r="D43" s="461">
        <v>46.9</v>
      </c>
      <c r="E43" s="461"/>
      <c r="F43" s="461">
        <v>49.2</v>
      </c>
      <c r="G43" s="461"/>
      <c r="H43" s="461">
        <v>50.2</v>
      </c>
      <c r="I43" s="461"/>
      <c r="J43" s="134">
        <v>51.329000000000001</v>
      </c>
      <c r="K43" s="474" t="s">
        <v>359</v>
      </c>
      <c r="L43" s="474"/>
      <c r="M43" s="40"/>
    </row>
    <row r="44" spans="1:13" x14ac:dyDescent="0.25">
      <c r="A44" s="115" t="s">
        <v>374</v>
      </c>
      <c r="B44" s="461"/>
      <c r="C44" s="461"/>
      <c r="D44" s="461"/>
      <c r="E44" s="461"/>
      <c r="F44" s="461"/>
      <c r="G44" s="461"/>
      <c r="H44" s="461"/>
      <c r="I44" s="461"/>
      <c r="J44" s="134"/>
      <c r="K44" s="474" t="s">
        <v>375</v>
      </c>
      <c r="L44" s="474"/>
      <c r="M44" s="18"/>
    </row>
    <row r="45" spans="1:13" ht="26.25" customHeight="1" x14ac:dyDescent="0.25">
      <c r="A45" s="190" t="s">
        <v>729</v>
      </c>
      <c r="B45" s="571">
        <v>36.799999999999997</v>
      </c>
      <c r="C45" s="571"/>
      <c r="D45" s="571">
        <v>39</v>
      </c>
      <c r="E45" s="571"/>
      <c r="F45" s="571">
        <v>43.6</v>
      </c>
      <c r="G45" s="571"/>
      <c r="H45" s="571">
        <v>44.4</v>
      </c>
      <c r="I45" s="571"/>
      <c r="J45" s="253">
        <v>46.088999999999999</v>
      </c>
      <c r="K45" s="487" t="s">
        <v>362</v>
      </c>
      <c r="L45" s="487"/>
      <c r="M45" s="40"/>
    </row>
    <row r="46" spans="1:13" ht="26.25" customHeight="1" x14ac:dyDescent="0.25">
      <c r="A46" s="155" t="s">
        <v>699</v>
      </c>
      <c r="B46" s="573"/>
      <c r="C46" s="573"/>
      <c r="D46" s="573"/>
      <c r="E46" s="573"/>
      <c r="F46" s="573"/>
      <c r="G46" s="573"/>
      <c r="H46" s="573"/>
      <c r="I46" s="573"/>
      <c r="J46" s="186"/>
      <c r="K46" s="468" t="s">
        <v>296</v>
      </c>
      <c r="L46" s="468"/>
      <c r="M46" s="18"/>
    </row>
    <row r="47" spans="1:13" ht="23.25" customHeight="1" x14ac:dyDescent="0.25">
      <c r="A47" s="141" t="s">
        <v>329</v>
      </c>
      <c r="B47" s="472">
        <v>183</v>
      </c>
      <c r="C47" s="472"/>
      <c r="D47" s="472">
        <v>183.4</v>
      </c>
      <c r="E47" s="472"/>
      <c r="F47" s="472">
        <v>184.1</v>
      </c>
      <c r="G47" s="472"/>
      <c r="H47" s="472">
        <v>183.7</v>
      </c>
      <c r="I47" s="472"/>
      <c r="J47" s="165">
        <v>183.75899999999999</v>
      </c>
      <c r="K47" s="483" t="s">
        <v>332</v>
      </c>
      <c r="L47" s="483"/>
      <c r="M47" s="18"/>
    </row>
    <row r="48" spans="1:13" x14ac:dyDescent="0.25">
      <c r="A48" s="181" t="s">
        <v>720</v>
      </c>
      <c r="B48" s="571">
        <v>90.6</v>
      </c>
      <c r="C48" s="571"/>
      <c r="D48" s="571">
        <v>92</v>
      </c>
      <c r="E48" s="571"/>
      <c r="F48" s="571">
        <v>91.6</v>
      </c>
      <c r="G48" s="571"/>
      <c r="H48" s="571">
        <v>87.1</v>
      </c>
      <c r="I48" s="571"/>
      <c r="J48" s="187">
        <v>87.463999999999999</v>
      </c>
      <c r="K48" s="572" t="s">
        <v>364</v>
      </c>
      <c r="L48" s="572"/>
      <c r="M48" s="40"/>
    </row>
    <row r="49" spans="1:13" x14ac:dyDescent="0.25">
      <c r="A49" s="115" t="s">
        <v>360</v>
      </c>
      <c r="B49" s="461"/>
      <c r="C49" s="461"/>
      <c r="D49" s="461"/>
      <c r="E49" s="461"/>
      <c r="F49" s="461"/>
      <c r="G49" s="461"/>
      <c r="H49" s="461"/>
      <c r="I49" s="461"/>
      <c r="J49" s="134"/>
      <c r="K49" s="474" t="s">
        <v>365</v>
      </c>
      <c r="L49" s="474"/>
      <c r="M49" s="18"/>
    </row>
    <row r="50" spans="1:13" x14ac:dyDescent="0.25">
      <c r="A50" s="110" t="s">
        <v>385</v>
      </c>
      <c r="B50" s="461">
        <v>57.1</v>
      </c>
      <c r="C50" s="461"/>
      <c r="D50" s="461">
        <v>56.9</v>
      </c>
      <c r="E50" s="461"/>
      <c r="F50" s="461">
        <v>52.6</v>
      </c>
      <c r="G50" s="461"/>
      <c r="H50" s="461">
        <v>41.2</v>
      </c>
      <c r="I50" s="461"/>
      <c r="J50" s="134">
        <v>41.392000000000003</v>
      </c>
      <c r="K50" s="504" t="s">
        <v>366</v>
      </c>
      <c r="L50" s="504"/>
      <c r="M50" s="18"/>
    </row>
    <row r="51" spans="1:13" x14ac:dyDescent="0.25">
      <c r="A51" s="110" t="s">
        <v>386</v>
      </c>
      <c r="B51" s="461">
        <v>33</v>
      </c>
      <c r="C51" s="461"/>
      <c r="D51" s="461">
        <v>34.6</v>
      </c>
      <c r="E51" s="461"/>
      <c r="F51" s="461">
        <v>38.4</v>
      </c>
      <c r="G51" s="461"/>
      <c r="H51" s="461">
        <v>45.4</v>
      </c>
      <c r="I51" s="461"/>
      <c r="J51" s="134">
        <v>45.692999999999998</v>
      </c>
      <c r="K51" s="504" t="s">
        <v>367</v>
      </c>
      <c r="L51" s="504"/>
      <c r="M51" s="18"/>
    </row>
    <row r="52" spans="1:13" x14ac:dyDescent="0.25">
      <c r="A52" s="110" t="s">
        <v>387</v>
      </c>
      <c r="B52" s="461">
        <v>0.4</v>
      </c>
      <c r="C52" s="461"/>
      <c r="D52" s="461">
        <v>0.4</v>
      </c>
      <c r="E52" s="461"/>
      <c r="F52" s="461">
        <v>0.5</v>
      </c>
      <c r="G52" s="461"/>
      <c r="H52" s="461">
        <v>0.4</v>
      </c>
      <c r="I52" s="461"/>
      <c r="J52" s="134">
        <v>0.36899999999999999</v>
      </c>
      <c r="K52" s="504" t="s">
        <v>368</v>
      </c>
      <c r="L52" s="504"/>
      <c r="M52" s="18"/>
    </row>
    <row r="53" spans="1:13" ht="25.5" customHeight="1" x14ac:dyDescent="0.25">
      <c r="A53" s="110" t="s">
        <v>721</v>
      </c>
      <c r="B53" s="134"/>
      <c r="C53" s="134" t="s">
        <v>25</v>
      </c>
      <c r="D53" s="134"/>
      <c r="E53" s="134" t="s">
        <v>25</v>
      </c>
      <c r="F53" s="134"/>
      <c r="G53" s="134" t="s">
        <v>25</v>
      </c>
      <c r="H53" s="134"/>
      <c r="I53" s="134" t="s">
        <v>25</v>
      </c>
      <c r="J53" s="134">
        <v>5.0000000000000001E-3</v>
      </c>
      <c r="K53" s="545" t="s">
        <v>612</v>
      </c>
      <c r="L53" s="546"/>
      <c r="M53" s="18"/>
    </row>
    <row r="54" spans="1:13" x14ac:dyDescent="0.25">
      <c r="A54" s="115" t="s">
        <v>372</v>
      </c>
      <c r="B54" s="461">
        <v>0.7</v>
      </c>
      <c r="C54" s="461"/>
      <c r="D54" s="461">
        <v>0.3</v>
      </c>
      <c r="E54" s="461"/>
      <c r="F54" s="461">
        <v>0.3</v>
      </c>
      <c r="G54" s="461"/>
      <c r="H54" s="461">
        <v>0.1</v>
      </c>
      <c r="I54" s="461"/>
      <c r="J54" s="134">
        <v>0.13400000000000001</v>
      </c>
      <c r="K54" s="502" t="s">
        <v>346</v>
      </c>
      <c r="L54" s="502"/>
      <c r="M54" s="18"/>
    </row>
    <row r="55" spans="1:13" ht="25.5" customHeight="1" x14ac:dyDescent="0.25">
      <c r="A55" s="115" t="s">
        <v>620</v>
      </c>
      <c r="B55" s="134"/>
      <c r="C55" s="134"/>
      <c r="D55" s="134"/>
      <c r="E55" s="134"/>
      <c r="F55" s="134"/>
      <c r="G55" s="134"/>
      <c r="H55" s="134"/>
      <c r="I55" s="134"/>
      <c r="J55" s="134">
        <v>2.7E-2</v>
      </c>
      <c r="K55" s="545" t="s">
        <v>611</v>
      </c>
      <c r="L55" s="546"/>
      <c r="M55" s="18"/>
    </row>
    <row r="56" spans="1:13" x14ac:dyDescent="0.25">
      <c r="A56" s="110" t="s">
        <v>724</v>
      </c>
      <c r="B56" s="461">
        <v>0.02</v>
      </c>
      <c r="C56" s="461"/>
      <c r="D56" s="461">
        <v>0.01</v>
      </c>
      <c r="E56" s="461"/>
      <c r="F56" s="461">
        <v>0.01</v>
      </c>
      <c r="G56" s="461"/>
      <c r="H56" s="461">
        <v>0.02</v>
      </c>
      <c r="I56" s="461"/>
      <c r="J56" s="134">
        <v>1.0999999999999999E-2</v>
      </c>
      <c r="K56" s="502" t="s">
        <v>347</v>
      </c>
      <c r="L56" s="502"/>
      <c r="M56" s="18"/>
    </row>
    <row r="57" spans="1:13" x14ac:dyDescent="0.25">
      <c r="A57" s="181" t="s">
        <v>725</v>
      </c>
      <c r="B57" s="461">
        <v>0</v>
      </c>
      <c r="C57" s="461"/>
      <c r="D57" s="461" t="s">
        <v>25</v>
      </c>
      <c r="E57" s="461"/>
      <c r="F57" s="461">
        <v>0.06</v>
      </c>
      <c r="G57" s="461"/>
      <c r="H57" s="461">
        <v>0.1</v>
      </c>
      <c r="I57" s="461"/>
      <c r="J57" s="134">
        <v>6.9000000000000006E-2</v>
      </c>
      <c r="K57" s="502" t="s">
        <v>348</v>
      </c>
      <c r="L57" s="502"/>
      <c r="M57" s="18"/>
    </row>
    <row r="58" spans="1:13" x14ac:dyDescent="0.25">
      <c r="A58" s="115" t="s">
        <v>353</v>
      </c>
      <c r="B58" s="461">
        <v>25</v>
      </c>
      <c r="C58" s="461"/>
      <c r="D58" s="461">
        <v>23.6</v>
      </c>
      <c r="E58" s="461"/>
      <c r="F58" s="461">
        <v>24.4</v>
      </c>
      <c r="G58" s="461"/>
      <c r="H58" s="461">
        <v>23.8</v>
      </c>
      <c r="I58" s="461"/>
      <c r="J58" s="134">
        <v>22.814</v>
      </c>
      <c r="K58" s="502" t="s">
        <v>354</v>
      </c>
      <c r="L58" s="502"/>
      <c r="M58" s="40"/>
    </row>
    <row r="59" spans="1:13" x14ac:dyDescent="0.25">
      <c r="A59" s="115" t="s">
        <v>355</v>
      </c>
      <c r="B59" s="461">
        <v>2.8</v>
      </c>
      <c r="C59" s="461"/>
      <c r="D59" s="461">
        <v>2.9</v>
      </c>
      <c r="E59" s="461"/>
      <c r="F59" s="461">
        <v>3</v>
      </c>
      <c r="G59" s="461"/>
      <c r="H59" s="461">
        <v>3.2</v>
      </c>
      <c r="I59" s="461"/>
      <c r="J59" s="134">
        <v>3.0659999999999998</v>
      </c>
      <c r="K59" s="502" t="s">
        <v>356</v>
      </c>
      <c r="L59" s="502"/>
      <c r="M59" s="40"/>
    </row>
    <row r="60" spans="1:13" x14ac:dyDescent="0.25">
      <c r="A60" s="115" t="s">
        <v>731</v>
      </c>
      <c r="B60" s="461">
        <v>63.6</v>
      </c>
      <c r="C60" s="461"/>
      <c r="D60" s="461">
        <v>64.3</v>
      </c>
      <c r="E60" s="461"/>
      <c r="F60" s="461">
        <v>64.3</v>
      </c>
      <c r="G60" s="461"/>
      <c r="H60" s="461">
        <v>69</v>
      </c>
      <c r="I60" s="461"/>
      <c r="J60" s="134">
        <v>69.8</v>
      </c>
      <c r="K60" s="502" t="s">
        <v>359</v>
      </c>
      <c r="L60" s="502"/>
      <c r="M60" s="40"/>
    </row>
    <row r="61" spans="1:13" x14ac:dyDescent="0.25">
      <c r="A61" s="115" t="s">
        <v>374</v>
      </c>
      <c r="B61" s="461"/>
      <c r="C61" s="461"/>
      <c r="D61" s="461"/>
      <c r="E61" s="461"/>
      <c r="F61" s="461"/>
      <c r="G61" s="461"/>
      <c r="H61" s="461"/>
      <c r="I61" s="461"/>
      <c r="J61" s="134"/>
      <c r="K61" s="474" t="s">
        <v>375</v>
      </c>
      <c r="L61" s="474"/>
      <c r="M61" s="18"/>
    </row>
    <row r="62" spans="1:13" x14ac:dyDescent="0.25">
      <c r="A62" s="115" t="s">
        <v>729</v>
      </c>
      <c r="B62" s="461">
        <v>63.2</v>
      </c>
      <c r="C62" s="461"/>
      <c r="D62" s="461">
        <v>63.9</v>
      </c>
      <c r="E62" s="461"/>
      <c r="F62" s="461">
        <v>63.6</v>
      </c>
      <c r="G62" s="461"/>
      <c r="H62" s="461">
        <v>66.2</v>
      </c>
      <c r="I62" s="461"/>
      <c r="J62" s="134">
        <v>67.3</v>
      </c>
      <c r="K62" s="502" t="s">
        <v>382</v>
      </c>
      <c r="L62" s="502"/>
      <c r="M62" s="18"/>
    </row>
    <row r="63" spans="1:13" x14ac:dyDescent="0.25">
      <c r="A63" s="141" t="s">
        <v>220</v>
      </c>
      <c r="B63" s="472"/>
      <c r="C63" s="472"/>
      <c r="D63" s="472"/>
      <c r="E63" s="472"/>
      <c r="F63" s="472"/>
      <c r="G63" s="472"/>
      <c r="H63" s="472"/>
      <c r="I63" s="472"/>
      <c r="J63" s="165"/>
      <c r="K63" s="483" t="s">
        <v>233</v>
      </c>
      <c r="L63" s="483"/>
      <c r="M63" s="18"/>
    </row>
    <row r="64" spans="1:13" ht="24.75" customHeight="1" x14ac:dyDescent="0.25">
      <c r="A64" s="141" t="s">
        <v>329</v>
      </c>
      <c r="B64" s="472">
        <v>108</v>
      </c>
      <c r="C64" s="472"/>
      <c r="D64" s="472">
        <v>108.8</v>
      </c>
      <c r="E64" s="472"/>
      <c r="F64" s="472">
        <v>110</v>
      </c>
      <c r="G64" s="472"/>
      <c r="H64" s="472">
        <v>111.9</v>
      </c>
      <c r="I64" s="472"/>
      <c r="J64" s="165">
        <v>112.1</v>
      </c>
      <c r="K64" s="483" t="s">
        <v>332</v>
      </c>
      <c r="L64" s="483"/>
      <c r="M64" s="18"/>
    </row>
    <row r="65" spans="1:13" x14ac:dyDescent="0.25">
      <c r="A65" s="181" t="s">
        <v>720</v>
      </c>
      <c r="B65" s="461">
        <v>23.2</v>
      </c>
      <c r="C65" s="461"/>
      <c r="D65" s="461">
        <v>24.7</v>
      </c>
      <c r="E65" s="461"/>
      <c r="F65" s="461">
        <v>25.1</v>
      </c>
      <c r="G65" s="461"/>
      <c r="H65" s="461">
        <v>27.6</v>
      </c>
      <c r="I65" s="461"/>
      <c r="J65" s="134">
        <v>27.817</v>
      </c>
      <c r="K65" s="502" t="s">
        <v>364</v>
      </c>
      <c r="L65" s="502"/>
      <c r="M65" s="40"/>
    </row>
    <row r="66" spans="1:13" x14ac:dyDescent="0.25">
      <c r="A66" s="110" t="s">
        <v>360</v>
      </c>
      <c r="B66" s="461"/>
      <c r="C66" s="461"/>
      <c r="D66" s="461"/>
      <c r="E66" s="461"/>
      <c r="F66" s="461"/>
      <c r="G66" s="461"/>
      <c r="H66" s="461"/>
      <c r="I66" s="461"/>
      <c r="J66" s="134"/>
      <c r="K66" s="474" t="s">
        <v>365</v>
      </c>
      <c r="L66" s="474"/>
      <c r="M66" s="18"/>
    </row>
    <row r="67" spans="1:13" x14ac:dyDescent="0.25">
      <c r="A67" s="183" t="s">
        <v>335</v>
      </c>
      <c r="B67" s="461">
        <v>5</v>
      </c>
      <c r="C67" s="461"/>
      <c r="D67" s="461">
        <v>5.8</v>
      </c>
      <c r="E67" s="461"/>
      <c r="F67" s="461">
        <v>5.7</v>
      </c>
      <c r="G67" s="461"/>
      <c r="H67" s="461">
        <v>6.6</v>
      </c>
      <c r="I67" s="461"/>
      <c r="J67" s="134">
        <v>6.52</v>
      </c>
      <c r="K67" s="504" t="s">
        <v>366</v>
      </c>
      <c r="L67" s="504"/>
      <c r="M67" s="18"/>
    </row>
    <row r="68" spans="1:13" x14ac:dyDescent="0.25">
      <c r="A68" s="183" t="s">
        <v>337</v>
      </c>
      <c r="B68" s="461">
        <v>18.2</v>
      </c>
      <c r="C68" s="461"/>
      <c r="D68" s="461">
        <v>18.899999999999999</v>
      </c>
      <c r="E68" s="461"/>
      <c r="F68" s="461">
        <v>19.399999999999999</v>
      </c>
      <c r="G68" s="461"/>
      <c r="H68" s="461">
        <v>20.9</v>
      </c>
      <c r="I68" s="461"/>
      <c r="J68" s="134">
        <v>21.2</v>
      </c>
      <c r="K68" s="504" t="s">
        <v>367</v>
      </c>
      <c r="L68" s="504"/>
      <c r="M68" s="18"/>
    </row>
    <row r="69" spans="1:13" x14ac:dyDescent="0.25">
      <c r="A69" s="183" t="s">
        <v>339</v>
      </c>
      <c r="B69" s="461">
        <v>0</v>
      </c>
      <c r="C69" s="461"/>
      <c r="D69" s="461" t="s">
        <v>25</v>
      </c>
      <c r="E69" s="461"/>
      <c r="F69" s="461" t="s">
        <v>25</v>
      </c>
      <c r="G69" s="461"/>
      <c r="H69" s="461">
        <v>0</v>
      </c>
      <c r="I69" s="461"/>
      <c r="J69" s="134">
        <v>0.08</v>
      </c>
      <c r="K69" s="504" t="s">
        <v>368</v>
      </c>
      <c r="L69" s="504"/>
      <c r="M69" s="18"/>
    </row>
    <row r="70" spans="1:13" x14ac:dyDescent="0.25">
      <c r="A70" s="110" t="s">
        <v>721</v>
      </c>
      <c r="B70" s="461">
        <v>0.04</v>
      </c>
      <c r="C70" s="461"/>
      <c r="D70" s="461">
        <v>0.04</v>
      </c>
      <c r="E70" s="461"/>
      <c r="F70" s="461">
        <v>0.04</v>
      </c>
      <c r="G70" s="461"/>
      <c r="H70" s="461">
        <v>0.04</v>
      </c>
      <c r="I70" s="461"/>
      <c r="J70" s="134">
        <v>3.7999999999999999E-2</v>
      </c>
      <c r="K70" s="504" t="s">
        <v>369</v>
      </c>
      <c r="L70" s="504"/>
      <c r="M70" s="18"/>
    </row>
    <row r="71" spans="1:13" x14ac:dyDescent="0.25">
      <c r="A71" s="183" t="s">
        <v>342</v>
      </c>
      <c r="B71" s="461">
        <v>0.01</v>
      </c>
      <c r="C71" s="461"/>
      <c r="D71" s="461">
        <v>0.02</v>
      </c>
      <c r="E71" s="461"/>
      <c r="F71" s="461" t="s">
        <v>25</v>
      </c>
      <c r="G71" s="461"/>
      <c r="H71" s="461">
        <v>0.01</v>
      </c>
      <c r="I71" s="461"/>
      <c r="J71" s="134">
        <v>8.0000000000000002E-3</v>
      </c>
      <c r="K71" s="504" t="s">
        <v>370</v>
      </c>
      <c r="L71" s="504"/>
      <c r="M71" s="18"/>
    </row>
    <row r="72" spans="1:13" x14ac:dyDescent="0.25">
      <c r="A72" s="115" t="s">
        <v>372</v>
      </c>
      <c r="B72" s="461">
        <v>0.01</v>
      </c>
      <c r="C72" s="461"/>
      <c r="D72" s="461">
        <v>0</v>
      </c>
      <c r="E72" s="461"/>
      <c r="F72" s="461">
        <v>0</v>
      </c>
      <c r="G72" s="461"/>
      <c r="H72" s="461" t="s">
        <v>25</v>
      </c>
      <c r="I72" s="461"/>
      <c r="J72" s="134">
        <v>0.01</v>
      </c>
      <c r="K72" s="502" t="s">
        <v>346</v>
      </c>
      <c r="L72" s="502"/>
      <c r="M72" s="18"/>
    </row>
    <row r="73" spans="1:13" x14ac:dyDescent="0.25">
      <c r="A73" s="181" t="s">
        <v>725</v>
      </c>
      <c r="B73" s="461" t="s">
        <v>25</v>
      </c>
      <c r="C73" s="461"/>
      <c r="D73" s="461" t="s">
        <v>25</v>
      </c>
      <c r="E73" s="461"/>
      <c r="F73" s="461">
        <v>0</v>
      </c>
      <c r="G73" s="461"/>
      <c r="H73" s="461">
        <v>0.4</v>
      </c>
      <c r="I73" s="461"/>
      <c r="J73" s="134">
        <v>0.27900000000000003</v>
      </c>
      <c r="K73" s="502" t="s">
        <v>348</v>
      </c>
      <c r="L73" s="502"/>
      <c r="M73" s="18"/>
    </row>
    <row r="74" spans="1:13" x14ac:dyDescent="0.25">
      <c r="A74" s="115" t="s">
        <v>353</v>
      </c>
      <c r="B74" s="461">
        <v>6.3</v>
      </c>
      <c r="C74" s="461"/>
      <c r="D74" s="461">
        <v>6.2</v>
      </c>
      <c r="E74" s="461"/>
      <c r="F74" s="461">
        <v>6.2</v>
      </c>
      <c r="G74" s="461"/>
      <c r="H74" s="461">
        <v>6.4</v>
      </c>
      <c r="I74" s="461"/>
      <c r="J74" s="134">
        <v>6.23</v>
      </c>
      <c r="K74" s="502" t="s">
        <v>354</v>
      </c>
      <c r="L74" s="502"/>
      <c r="M74" s="18"/>
    </row>
    <row r="75" spans="1:13" x14ac:dyDescent="0.25">
      <c r="A75" s="115" t="s">
        <v>355</v>
      </c>
      <c r="B75" s="461">
        <v>0.5</v>
      </c>
      <c r="C75" s="461"/>
      <c r="D75" s="461">
        <v>0.5</v>
      </c>
      <c r="E75" s="461"/>
      <c r="F75" s="461">
        <v>0.5</v>
      </c>
      <c r="G75" s="461"/>
      <c r="H75" s="461">
        <v>0.5</v>
      </c>
      <c r="I75" s="461"/>
      <c r="J75" s="134">
        <v>0.49</v>
      </c>
      <c r="K75" s="502" t="s">
        <v>356</v>
      </c>
      <c r="L75" s="502"/>
      <c r="M75" s="18"/>
    </row>
    <row r="76" spans="1:13" x14ac:dyDescent="0.25">
      <c r="A76" s="181" t="s">
        <v>728</v>
      </c>
      <c r="B76" s="461">
        <v>78.099999999999994</v>
      </c>
      <c r="C76" s="461"/>
      <c r="D76" s="461">
        <v>77.400000000000006</v>
      </c>
      <c r="E76" s="461"/>
      <c r="F76" s="461">
        <v>78.3</v>
      </c>
      <c r="G76" s="461"/>
      <c r="H76" s="461">
        <v>77</v>
      </c>
      <c r="I76" s="461"/>
      <c r="J76" s="134">
        <v>77.305999999999997</v>
      </c>
      <c r="K76" s="502" t="s">
        <v>359</v>
      </c>
      <c r="L76" s="502"/>
      <c r="M76" s="18"/>
    </row>
    <row r="77" spans="1:13" x14ac:dyDescent="0.25">
      <c r="A77" s="115" t="s">
        <v>360</v>
      </c>
      <c r="B77" s="461"/>
      <c r="C77" s="461"/>
      <c r="D77" s="461"/>
      <c r="E77" s="461"/>
      <c r="F77" s="461"/>
      <c r="G77" s="461"/>
      <c r="H77" s="461"/>
      <c r="I77" s="461"/>
      <c r="J77" s="134"/>
      <c r="K77" s="474" t="s">
        <v>365</v>
      </c>
      <c r="L77" s="474"/>
      <c r="M77" s="18"/>
    </row>
    <row r="78" spans="1:13" x14ac:dyDescent="0.25">
      <c r="A78" s="115" t="s">
        <v>729</v>
      </c>
      <c r="B78" s="461">
        <v>69.7</v>
      </c>
      <c r="C78" s="461"/>
      <c r="D78" s="461">
        <v>68.900000000000006</v>
      </c>
      <c r="E78" s="461"/>
      <c r="F78" s="461">
        <v>69.8</v>
      </c>
      <c r="G78" s="461"/>
      <c r="H78" s="461">
        <v>68.3</v>
      </c>
      <c r="I78" s="461"/>
      <c r="J78" s="134">
        <v>67.900000000000006</v>
      </c>
      <c r="K78" s="502" t="s">
        <v>382</v>
      </c>
      <c r="L78" s="502"/>
      <c r="M78" s="18"/>
    </row>
    <row r="79" spans="1:13" x14ac:dyDescent="0.25">
      <c r="A79" s="180" t="s">
        <v>222</v>
      </c>
      <c r="B79" s="472"/>
      <c r="C79" s="472"/>
      <c r="D79" s="472"/>
      <c r="E79" s="472"/>
      <c r="F79" s="472"/>
      <c r="G79" s="472"/>
      <c r="H79" s="472"/>
      <c r="I79" s="472"/>
      <c r="J79" s="165"/>
      <c r="K79" s="483" t="s">
        <v>234</v>
      </c>
      <c r="L79" s="483"/>
      <c r="M79" s="18"/>
    </row>
    <row r="80" spans="1:13" ht="22.5" customHeight="1" x14ac:dyDescent="0.25">
      <c r="A80" s="141" t="s">
        <v>329</v>
      </c>
      <c r="B80" s="472">
        <v>178.4</v>
      </c>
      <c r="C80" s="472"/>
      <c r="D80" s="472">
        <v>179.8</v>
      </c>
      <c r="E80" s="472"/>
      <c r="F80" s="472">
        <v>180.1</v>
      </c>
      <c r="G80" s="472"/>
      <c r="H80" s="472">
        <v>180.7</v>
      </c>
      <c r="I80" s="472"/>
      <c r="J80" s="165">
        <v>180.9</v>
      </c>
      <c r="K80" s="483" t="s">
        <v>388</v>
      </c>
      <c r="L80" s="483"/>
      <c r="M80" s="18"/>
    </row>
    <row r="81" spans="1:13" x14ac:dyDescent="0.25">
      <c r="A81" s="181" t="s">
        <v>720</v>
      </c>
      <c r="B81" s="461">
        <v>83.9</v>
      </c>
      <c r="C81" s="461"/>
      <c r="D81" s="461">
        <v>87.6</v>
      </c>
      <c r="E81" s="461"/>
      <c r="F81" s="461">
        <v>88.5</v>
      </c>
      <c r="G81" s="461"/>
      <c r="H81" s="461">
        <v>88.7</v>
      </c>
      <c r="I81" s="461"/>
      <c r="J81" s="134">
        <v>89.662999999999997</v>
      </c>
      <c r="K81" s="502" t="s">
        <v>364</v>
      </c>
      <c r="L81" s="502"/>
      <c r="M81" s="40"/>
    </row>
    <row r="82" spans="1:13" x14ac:dyDescent="0.25">
      <c r="A82" s="188" t="s">
        <v>209</v>
      </c>
      <c r="B82" s="461"/>
      <c r="C82" s="461"/>
      <c r="D82" s="461"/>
      <c r="E82" s="461"/>
      <c r="F82" s="461"/>
      <c r="G82" s="461"/>
      <c r="H82" s="461"/>
      <c r="I82" s="461"/>
      <c r="J82" s="134"/>
      <c r="K82" s="474" t="s">
        <v>365</v>
      </c>
      <c r="L82" s="474"/>
      <c r="M82" s="18"/>
    </row>
    <row r="83" spans="1:13" x14ac:dyDescent="0.25">
      <c r="A83" s="183" t="s">
        <v>335</v>
      </c>
      <c r="B83" s="461">
        <v>37.700000000000003</v>
      </c>
      <c r="C83" s="461"/>
      <c r="D83" s="461">
        <v>40.1</v>
      </c>
      <c r="E83" s="461"/>
      <c r="F83" s="461">
        <v>40.5</v>
      </c>
      <c r="G83" s="461"/>
      <c r="H83" s="461">
        <v>40.700000000000003</v>
      </c>
      <c r="I83" s="461"/>
      <c r="J83" s="134">
        <v>40.518999999999998</v>
      </c>
      <c r="K83" s="504" t="s">
        <v>366</v>
      </c>
      <c r="L83" s="504"/>
      <c r="M83" s="18"/>
    </row>
    <row r="84" spans="1:13" x14ac:dyDescent="0.25">
      <c r="A84" s="183" t="s">
        <v>337</v>
      </c>
      <c r="B84" s="461">
        <v>20.100000000000001</v>
      </c>
      <c r="C84" s="461"/>
      <c r="D84" s="461">
        <v>20.7</v>
      </c>
      <c r="E84" s="461"/>
      <c r="F84" s="461">
        <v>21</v>
      </c>
      <c r="G84" s="461"/>
      <c r="H84" s="461">
        <v>21.9</v>
      </c>
      <c r="I84" s="461"/>
      <c r="J84" s="134">
        <v>22.233000000000001</v>
      </c>
      <c r="K84" s="504" t="s">
        <v>367</v>
      </c>
      <c r="L84" s="504"/>
      <c r="M84" s="18"/>
    </row>
    <row r="85" spans="1:13" x14ac:dyDescent="0.25">
      <c r="A85" s="183" t="s">
        <v>339</v>
      </c>
      <c r="B85" s="134"/>
      <c r="C85" s="134">
        <v>0</v>
      </c>
      <c r="D85" s="134"/>
      <c r="E85" s="134">
        <v>0</v>
      </c>
      <c r="F85" s="134"/>
      <c r="G85" s="134">
        <v>0</v>
      </c>
      <c r="H85" s="134"/>
      <c r="I85" s="134">
        <v>2.4E-2</v>
      </c>
      <c r="J85" s="134">
        <v>2E-3</v>
      </c>
      <c r="K85" s="545" t="s">
        <v>368</v>
      </c>
      <c r="L85" s="546"/>
      <c r="M85" s="18"/>
    </row>
    <row r="86" spans="1:13" x14ac:dyDescent="0.25">
      <c r="A86" s="110" t="s">
        <v>721</v>
      </c>
      <c r="B86" s="461">
        <v>26</v>
      </c>
      <c r="C86" s="461"/>
      <c r="D86" s="461">
        <v>26.7</v>
      </c>
      <c r="E86" s="461"/>
      <c r="F86" s="461">
        <v>27.1</v>
      </c>
      <c r="G86" s="461"/>
      <c r="H86" s="461">
        <v>26.1</v>
      </c>
      <c r="I86" s="461"/>
      <c r="J86" s="134">
        <v>26.908999999999999</v>
      </c>
      <c r="K86" s="504" t="s">
        <v>369</v>
      </c>
      <c r="L86" s="504"/>
      <c r="M86" s="18"/>
    </row>
    <row r="87" spans="1:13" x14ac:dyDescent="0.25">
      <c r="A87" s="110" t="s">
        <v>723</v>
      </c>
      <c r="B87" s="461">
        <v>3.4</v>
      </c>
      <c r="C87" s="461"/>
      <c r="D87" s="461">
        <v>3.5</v>
      </c>
      <c r="E87" s="461"/>
      <c r="F87" s="461">
        <v>3.7</v>
      </c>
      <c r="G87" s="461"/>
      <c r="H87" s="461">
        <v>3.6</v>
      </c>
      <c r="I87" s="461"/>
      <c r="J87" s="134">
        <v>3.49</v>
      </c>
      <c r="K87" s="502" t="s">
        <v>371</v>
      </c>
      <c r="L87" s="502"/>
      <c r="M87" s="18"/>
    </row>
    <row r="88" spans="1:13" x14ac:dyDescent="0.25">
      <c r="A88" s="115" t="s">
        <v>372</v>
      </c>
      <c r="B88" s="461">
        <v>7.0000000000000007E-2</v>
      </c>
      <c r="C88" s="461"/>
      <c r="D88" s="461">
        <v>7.0000000000000007E-2</v>
      </c>
      <c r="E88" s="461"/>
      <c r="F88" s="461">
        <v>0.05</v>
      </c>
      <c r="G88" s="461"/>
      <c r="H88" s="461" t="s">
        <v>25</v>
      </c>
      <c r="I88" s="461"/>
      <c r="J88" s="134" t="s">
        <v>25</v>
      </c>
      <c r="K88" s="502" t="s">
        <v>346</v>
      </c>
      <c r="L88" s="502"/>
      <c r="M88" s="18"/>
    </row>
    <row r="89" spans="1:13" x14ac:dyDescent="0.25">
      <c r="A89" s="181" t="s">
        <v>725</v>
      </c>
      <c r="B89" s="461">
        <v>3.8</v>
      </c>
      <c r="C89" s="461"/>
      <c r="D89" s="461">
        <v>2.9</v>
      </c>
      <c r="E89" s="461"/>
      <c r="F89" s="461">
        <v>2.2000000000000002</v>
      </c>
      <c r="G89" s="461"/>
      <c r="H89" s="461">
        <v>2</v>
      </c>
      <c r="I89" s="461"/>
      <c r="J89" s="134">
        <v>1.5149999999999999</v>
      </c>
      <c r="K89" s="502" t="s">
        <v>348</v>
      </c>
      <c r="L89" s="502"/>
      <c r="M89" s="18"/>
    </row>
    <row r="90" spans="1:13" x14ac:dyDescent="0.25">
      <c r="A90" s="115" t="s">
        <v>349</v>
      </c>
      <c r="B90" s="461">
        <v>11.2</v>
      </c>
      <c r="C90" s="461"/>
      <c r="D90" s="461">
        <v>9.6</v>
      </c>
      <c r="E90" s="461"/>
      <c r="F90" s="461">
        <v>8.1999999999999993</v>
      </c>
      <c r="G90" s="461"/>
      <c r="H90" s="461">
        <v>9.4</v>
      </c>
      <c r="I90" s="461"/>
      <c r="J90" s="134">
        <v>8.1479999999999997</v>
      </c>
      <c r="K90" s="502" t="s">
        <v>350</v>
      </c>
      <c r="L90" s="502"/>
      <c r="M90" s="18"/>
    </row>
    <row r="91" spans="1:13" x14ac:dyDescent="0.25">
      <c r="A91" s="115" t="s">
        <v>351</v>
      </c>
      <c r="B91" s="461">
        <v>0.2</v>
      </c>
      <c r="C91" s="461"/>
      <c r="D91" s="461">
        <v>0.2</v>
      </c>
      <c r="E91" s="461"/>
      <c r="F91" s="461">
        <v>0.3</v>
      </c>
      <c r="G91" s="461"/>
      <c r="H91" s="461">
        <v>0.3</v>
      </c>
      <c r="I91" s="461"/>
      <c r="J91" s="134">
        <v>0.35499999999999998</v>
      </c>
      <c r="K91" s="502" t="s">
        <v>352</v>
      </c>
      <c r="L91" s="502"/>
      <c r="M91" s="18"/>
    </row>
    <row r="92" spans="1:13" x14ac:dyDescent="0.25">
      <c r="A92" s="115" t="s">
        <v>353</v>
      </c>
      <c r="B92" s="585">
        <v>13.1</v>
      </c>
      <c r="C92" s="585"/>
      <c r="D92" s="585">
        <v>13.1</v>
      </c>
      <c r="E92" s="585"/>
      <c r="F92" s="585">
        <v>13.1</v>
      </c>
      <c r="G92" s="585"/>
      <c r="H92" s="585">
        <v>13</v>
      </c>
      <c r="I92" s="585"/>
      <c r="J92" s="189">
        <v>13.135999999999999</v>
      </c>
      <c r="K92" s="502" t="s">
        <v>354</v>
      </c>
      <c r="L92" s="502"/>
      <c r="M92" s="18"/>
    </row>
    <row r="93" spans="1:13" x14ac:dyDescent="0.25">
      <c r="A93" s="303" t="s">
        <v>355</v>
      </c>
      <c r="B93" s="583">
        <v>9.6</v>
      </c>
      <c r="C93" s="583"/>
      <c r="D93" s="583">
        <v>9.3000000000000007</v>
      </c>
      <c r="E93" s="583"/>
      <c r="F93" s="583">
        <v>9.4</v>
      </c>
      <c r="G93" s="583"/>
      <c r="H93" s="583">
        <v>9.6999999999999993</v>
      </c>
      <c r="I93" s="583"/>
      <c r="J93" s="304">
        <v>9.7639999999999993</v>
      </c>
      <c r="K93" s="584" t="s">
        <v>356</v>
      </c>
      <c r="L93" s="584"/>
      <c r="M93" s="18"/>
    </row>
    <row r="94" spans="1:13" ht="24" customHeight="1" x14ac:dyDescent="0.25">
      <c r="A94" s="305" t="s">
        <v>726</v>
      </c>
      <c r="B94" s="574">
        <v>3</v>
      </c>
      <c r="C94" s="574"/>
      <c r="D94" s="574">
        <v>2.9</v>
      </c>
      <c r="E94" s="574"/>
      <c r="F94" s="574">
        <v>2.7</v>
      </c>
      <c r="G94" s="574"/>
      <c r="H94" s="574">
        <v>2.6</v>
      </c>
      <c r="I94" s="574"/>
      <c r="J94" s="306">
        <v>2.5819999999999999</v>
      </c>
      <c r="K94" s="576" t="s">
        <v>357</v>
      </c>
      <c r="L94" s="576"/>
      <c r="M94" s="18"/>
    </row>
    <row r="95" spans="1:13" x14ac:dyDescent="0.25">
      <c r="A95" s="307" t="s">
        <v>728</v>
      </c>
      <c r="B95" s="574">
        <v>50.3</v>
      </c>
      <c r="C95" s="574"/>
      <c r="D95" s="574">
        <v>50.7</v>
      </c>
      <c r="E95" s="574"/>
      <c r="F95" s="574">
        <v>51.9</v>
      </c>
      <c r="G95" s="574"/>
      <c r="H95" s="574">
        <v>51.4</v>
      </c>
      <c r="I95" s="574"/>
      <c r="J95" s="306">
        <v>52.250999999999998</v>
      </c>
      <c r="K95" s="576" t="s">
        <v>359</v>
      </c>
      <c r="L95" s="576"/>
      <c r="M95" s="18"/>
    </row>
    <row r="96" spans="1:13" x14ac:dyDescent="0.25">
      <c r="A96" s="305" t="s">
        <v>374</v>
      </c>
      <c r="B96" s="574"/>
      <c r="C96" s="574"/>
      <c r="D96" s="574"/>
      <c r="E96" s="574"/>
      <c r="F96" s="574"/>
      <c r="G96" s="574"/>
      <c r="H96" s="574"/>
      <c r="I96" s="574"/>
      <c r="J96" s="306"/>
      <c r="K96" s="575" t="s">
        <v>375</v>
      </c>
      <c r="L96" s="575"/>
      <c r="M96" s="18"/>
    </row>
    <row r="97" spans="1:13" x14ac:dyDescent="0.25">
      <c r="A97" s="305" t="s">
        <v>729</v>
      </c>
      <c r="B97" s="574">
        <v>37.9</v>
      </c>
      <c r="C97" s="574"/>
      <c r="D97" s="574">
        <v>42.3</v>
      </c>
      <c r="E97" s="574"/>
      <c r="F97" s="574">
        <v>42</v>
      </c>
      <c r="G97" s="574"/>
      <c r="H97" s="574">
        <v>44.1</v>
      </c>
      <c r="I97" s="574"/>
      <c r="J97" s="306">
        <v>45.884999999999998</v>
      </c>
      <c r="K97" s="576" t="s">
        <v>382</v>
      </c>
      <c r="L97" s="576"/>
      <c r="M97" s="18"/>
    </row>
    <row r="98" spans="1:13" x14ac:dyDescent="0.25">
      <c r="A98" s="308" t="s">
        <v>224</v>
      </c>
      <c r="B98" s="580"/>
      <c r="C98" s="580"/>
      <c r="D98" s="580"/>
      <c r="E98" s="580"/>
      <c r="F98" s="580"/>
      <c r="G98" s="580"/>
      <c r="H98" s="580"/>
      <c r="I98" s="580"/>
      <c r="J98" s="309"/>
      <c r="K98" s="581" t="s">
        <v>235</v>
      </c>
      <c r="L98" s="581"/>
      <c r="M98" s="18"/>
    </row>
    <row r="99" spans="1:13" ht="26.25" customHeight="1" x14ac:dyDescent="0.25">
      <c r="A99" s="308" t="s">
        <v>329</v>
      </c>
      <c r="B99" s="580">
        <v>106.2</v>
      </c>
      <c r="C99" s="580"/>
      <c r="D99" s="580">
        <v>106.9</v>
      </c>
      <c r="E99" s="580"/>
      <c r="F99" s="580">
        <v>107.1</v>
      </c>
      <c r="G99" s="580"/>
      <c r="H99" s="580">
        <v>107.4</v>
      </c>
      <c r="I99" s="580"/>
      <c r="J99" s="309">
        <v>107.661</v>
      </c>
      <c r="K99" s="581" t="s">
        <v>332</v>
      </c>
      <c r="L99" s="581"/>
      <c r="M99" s="18"/>
    </row>
    <row r="100" spans="1:13" x14ac:dyDescent="0.25">
      <c r="A100" s="307" t="s">
        <v>720</v>
      </c>
      <c r="B100" s="574">
        <v>10.8</v>
      </c>
      <c r="C100" s="574"/>
      <c r="D100" s="574">
        <v>11.7</v>
      </c>
      <c r="E100" s="574"/>
      <c r="F100" s="574">
        <v>14.5</v>
      </c>
      <c r="G100" s="574"/>
      <c r="H100" s="574">
        <v>15.9</v>
      </c>
      <c r="I100" s="574"/>
      <c r="J100" s="306">
        <v>17.603000000000002</v>
      </c>
      <c r="K100" s="576" t="s">
        <v>364</v>
      </c>
      <c r="L100" s="576"/>
      <c r="M100" s="40"/>
    </row>
    <row r="101" spans="1:13" x14ac:dyDescent="0.25">
      <c r="A101" s="310" t="s">
        <v>360</v>
      </c>
      <c r="B101" s="574"/>
      <c r="C101" s="574"/>
      <c r="D101" s="574"/>
      <c r="E101" s="574"/>
      <c r="F101" s="574"/>
      <c r="G101" s="574"/>
      <c r="H101" s="574"/>
      <c r="I101" s="574"/>
      <c r="J101" s="306"/>
      <c r="K101" s="575" t="s">
        <v>365</v>
      </c>
      <c r="L101" s="575"/>
      <c r="M101" s="18"/>
    </row>
    <row r="102" spans="1:13" x14ac:dyDescent="0.25">
      <c r="A102" s="311" t="s">
        <v>335</v>
      </c>
      <c r="B102" s="574">
        <v>4.4000000000000004</v>
      </c>
      <c r="C102" s="574"/>
      <c r="D102" s="574">
        <v>5.3</v>
      </c>
      <c r="E102" s="574"/>
      <c r="F102" s="574">
        <v>7.7</v>
      </c>
      <c r="G102" s="574"/>
      <c r="H102" s="574">
        <v>8.4</v>
      </c>
      <c r="I102" s="574"/>
      <c r="J102" s="306">
        <v>10.138999999999999</v>
      </c>
      <c r="K102" s="579" t="s">
        <v>366</v>
      </c>
      <c r="L102" s="579"/>
      <c r="M102" s="18"/>
    </row>
    <row r="103" spans="1:13" x14ac:dyDescent="0.25">
      <c r="A103" s="311" t="s">
        <v>337</v>
      </c>
      <c r="B103" s="574">
        <v>2.2000000000000002</v>
      </c>
      <c r="C103" s="574"/>
      <c r="D103" s="574">
        <v>2.8</v>
      </c>
      <c r="E103" s="574"/>
      <c r="F103" s="574">
        <v>3.1</v>
      </c>
      <c r="G103" s="574"/>
      <c r="H103" s="574">
        <v>3.5</v>
      </c>
      <c r="I103" s="574"/>
      <c r="J103" s="306">
        <v>3.8</v>
      </c>
      <c r="K103" s="579" t="s">
        <v>367</v>
      </c>
      <c r="L103" s="579"/>
      <c r="M103" s="18"/>
    </row>
    <row r="104" spans="1:13" x14ac:dyDescent="0.25">
      <c r="A104" s="311" t="s">
        <v>339</v>
      </c>
      <c r="B104" s="574">
        <v>0.01</v>
      </c>
      <c r="C104" s="574"/>
      <c r="D104" s="574">
        <v>0</v>
      </c>
      <c r="E104" s="574"/>
      <c r="F104" s="574" t="s">
        <v>25</v>
      </c>
      <c r="G104" s="574"/>
      <c r="H104" s="574" t="s">
        <v>25</v>
      </c>
      <c r="I104" s="574"/>
      <c r="J104" s="306"/>
      <c r="K104" s="579" t="s">
        <v>368</v>
      </c>
      <c r="L104" s="579"/>
      <c r="M104" s="18"/>
    </row>
    <row r="105" spans="1:13" x14ac:dyDescent="0.25">
      <c r="A105" s="310" t="s">
        <v>721</v>
      </c>
      <c r="B105" s="574">
        <v>4.2</v>
      </c>
      <c r="C105" s="574"/>
      <c r="D105" s="574">
        <v>3.5</v>
      </c>
      <c r="E105" s="574"/>
      <c r="F105" s="574">
        <v>3.8</v>
      </c>
      <c r="G105" s="574"/>
      <c r="H105" s="574">
        <v>4</v>
      </c>
      <c r="I105" s="574"/>
      <c r="J105" s="306">
        <v>3.6989999999999998</v>
      </c>
      <c r="K105" s="579" t="s">
        <v>369</v>
      </c>
      <c r="L105" s="579"/>
      <c r="M105" s="18"/>
    </row>
    <row r="106" spans="1:13" x14ac:dyDescent="0.25">
      <c r="A106" s="305" t="s">
        <v>372</v>
      </c>
      <c r="B106" s="574">
        <v>58.4</v>
      </c>
      <c r="C106" s="574"/>
      <c r="D106" s="574">
        <v>59.2</v>
      </c>
      <c r="E106" s="574"/>
      <c r="F106" s="574">
        <v>57.5</v>
      </c>
      <c r="G106" s="574"/>
      <c r="H106" s="574">
        <v>54.6</v>
      </c>
      <c r="I106" s="574"/>
      <c r="J106" s="306">
        <v>51.682000000000002</v>
      </c>
      <c r="K106" s="576" t="s">
        <v>346</v>
      </c>
      <c r="L106" s="576"/>
      <c r="M106" s="18"/>
    </row>
    <row r="107" spans="1:13" ht="25.5" x14ac:dyDescent="0.25">
      <c r="A107" s="305" t="s">
        <v>652</v>
      </c>
      <c r="B107" s="574">
        <v>0.6</v>
      </c>
      <c r="C107" s="574"/>
      <c r="D107" s="574">
        <v>0.3</v>
      </c>
      <c r="E107" s="574"/>
      <c r="F107" s="574">
        <v>0.4</v>
      </c>
      <c r="G107" s="574"/>
      <c r="H107" s="574">
        <v>0.6</v>
      </c>
      <c r="I107" s="574"/>
      <c r="J107" s="306">
        <v>0.70599999999999996</v>
      </c>
      <c r="K107" s="576" t="s">
        <v>632</v>
      </c>
      <c r="L107" s="576"/>
      <c r="M107" s="18"/>
    </row>
    <row r="108" spans="1:13" x14ac:dyDescent="0.25">
      <c r="A108" s="307" t="s">
        <v>725</v>
      </c>
      <c r="B108" s="574">
        <v>0.7</v>
      </c>
      <c r="C108" s="574"/>
      <c r="D108" s="574">
        <v>0.6</v>
      </c>
      <c r="E108" s="574"/>
      <c r="F108" s="574">
        <v>0.6</v>
      </c>
      <c r="G108" s="574"/>
      <c r="H108" s="574">
        <v>0.74</v>
      </c>
      <c r="I108" s="574"/>
      <c r="J108" s="306">
        <v>1.103</v>
      </c>
      <c r="K108" s="576" t="s">
        <v>348</v>
      </c>
      <c r="L108" s="576"/>
      <c r="M108" s="18"/>
    </row>
    <row r="109" spans="1:13" x14ac:dyDescent="0.25">
      <c r="A109" s="305" t="s">
        <v>353</v>
      </c>
      <c r="B109" s="574">
        <v>12</v>
      </c>
      <c r="C109" s="574"/>
      <c r="D109" s="574">
        <v>11.4</v>
      </c>
      <c r="E109" s="574"/>
      <c r="F109" s="574">
        <v>10.4</v>
      </c>
      <c r="G109" s="574"/>
      <c r="H109" s="574">
        <v>10.52</v>
      </c>
      <c r="I109" s="574"/>
      <c r="J109" s="306">
        <v>10.173999999999999</v>
      </c>
      <c r="K109" s="576" t="s">
        <v>354</v>
      </c>
      <c r="L109" s="576"/>
      <c r="M109" s="40"/>
    </row>
    <row r="110" spans="1:13" x14ac:dyDescent="0.25">
      <c r="A110" s="305" t="s">
        <v>355</v>
      </c>
      <c r="B110" s="574">
        <v>4.5</v>
      </c>
      <c r="C110" s="574"/>
      <c r="D110" s="574">
        <v>4.0999999999999996</v>
      </c>
      <c r="E110" s="574"/>
      <c r="F110" s="574">
        <v>4.5</v>
      </c>
      <c r="G110" s="574"/>
      <c r="H110" s="574">
        <v>4.8</v>
      </c>
      <c r="I110" s="574"/>
      <c r="J110" s="306">
        <v>4.55</v>
      </c>
      <c r="K110" s="576" t="s">
        <v>356</v>
      </c>
      <c r="L110" s="576"/>
      <c r="M110" s="40"/>
    </row>
    <row r="111" spans="1:13" ht="24" customHeight="1" x14ac:dyDescent="0.25">
      <c r="A111" s="307" t="s">
        <v>726</v>
      </c>
      <c r="B111" s="582">
        <v>0.08</v>
      </c>
      <c r="C111" s="582"/>
      <c r="D111" s="582">
        <v>0.08</v>
      </c>
      <c r="E111" s="582"/>
      <c r="F111" s="582">
        <v>0.09</v>
      </c>
      <c r="G111" s="582"/>
      <c r="H111" s="582">
        <v>0.11</v>
      </c>
      <c r="I111" s="582"/>
      <c r="J111" s="312">
        <v>0.10100000000000001</v>
      </c>
      <c r="K111" s="576" t="s">
        <v>357</v>
      </c>
      <c r="L111" s="576"/>
      <c r="M111" s="40"/>
    </row>
    <row r="112" spans="1:13" x14ac:dyDescent="0.25">
      <c r="A112" s="307" t="s">
        <v>728</v>
      </c>
      <c r="B112" s="574">
        <v>19.100000000000001</v>
      </c>
      <c r="C112" s="574"/>
      <c r="D112" s="574">
        <v>19.5</v>
      </c>
      <c r="E112" s="574"/>
      <c r="F112" s="574">
        <v>19.100000000000001</v>
      </c>
      <c r="G112" s="574"/>
      <c r="H112" s="574">
        <v>20.14</v>
      </c>
      <c r="I112" s="574"/>
      <c r="J112" s="306">
        <v>21.742000000000001</v>
      </c>
      <c r="K112" s="576" t="s">
        <v>359</v>
      </c>
      <c r="L112" s="576"/>
      <c r="M112" s="40"/>
    </row>
    <row r="113" spans="1:13" x14ac:dyDescent="0.25">
      <c r="A113" s="305" t="s">
        <v>360</v>
      </c>
      <c r="B113" s="574"/>
      <c r="C113" s="574"/>
      <c r="D113" s="574"/>
      <c r="E113" s="574"/>
      <c r="F113" s="574"/>
      <c r="G113" s="574"/>
      <c r="H113" s="574"/>
      <c r="I113" s="574"/>
      <c r="J113" s="306"/>
      <c r="K113" s="575" t="s">
        <v>375</v>
      </c>
      <c r="L113" s="575"/>
      <c r="M113" s="18"/>
    </row>
    <row r="114" spans="1:13" x14ac:dyDescent="0.25">
      <c r="A114" s="305" t="s">
        <v>729</v>
      </c>
      <c r="B114" s="574">
        <v>15.2</v>
      </c>
      <c r="C114" s="574"/>
      <c r="D114" s="574">
        <v>14.9</v>
      </c>
      <c r="E114" s="574"/>
      <c r="F114" s="574">
        <v>14.8</v>
      </c>
      <c r="G114" s="574"/>
      <c r="H114" s="574">
        <v>14.2</v>
      </c>
      <c r="I114" s="574"/>
      <c r="J114" s="306">
        <v>15.641999999999999</v>
      </c>
      <c r="K114" s="576" t="s">
        <v>382</v>
      </c>
      <c r="L114" s="576"/>
      <c r="M114" s="18"/>
    </row>
    <row r="115" spans="1:13" x14ac:dyDescent="0.25">
      <c r="A115" s="308" t="s">
        <v>700</v>
      </c>
      <c r="B115" s="580"/>
      <c r="C115" s="580"/>
      <c r="D115" s="580"/>
      <c r="E115" s="580"/>
      <c r="F115" s="580"/>
      <c r="G115" s="580"/>
      <c r="H115" s="580"/>
      <c r="I115" s="580"/>
      <c r="J115" s="309"/>
      <c r="K115" s="581" t="s">
        <v>236</v>
      </c>
      <c r="L115" s="581"/>
      <c r="M115" s="18"/>
    </row>
    <row r="116" spans="1:13" ht="25.5" customHeight="1" x14ac:dyDescent="0.25">
      <c r="A116" s="308" t="s">
        <v>329</v>
      </c>
      <c r="B116" s="580">
        <v>419.1</v>
      </c>
      <c r="C116" s="580"/>
      <c r="D116" s="580">
        <v>419.4</v>
      </c>
      <c r="E116" s="580"/>
      <c r="F116" s="580">
        <v>419.5</v>
      </c>
      <c r="G116" s="580"/>
      <c r="H116" s="580">
        <v>416.7</v>
      </c>
      <c r="I116" s="580"/>
      <c r="J116" s="309">
        <v>423.08</v>
      </c>
      <c r="K116" s="581" t="s">
        <v>332</v>
      </c>
      <c r="L116" s="581"/>
      <c r="M116" s="18"/>
    </row>
    <row r="117" spans="1:13" x14ac:dyDescent="0.25">
      <c r="A117" s="307" t="s">
        <v>720</v>
      </c>
      <c r="B117" s="574">
        <v>248</v>
      </c>
      <c r="C117" s="574"/>
      <c r="D117" s="574">
        <v>257</v>
      </c>
      <c r="E117" s="574"/>
      <c r="F117" s="574">
        <v>261.5</v>
      </c>
      <c r="G117" s="574"/>
      <c r="H117" s="574">
        <v>258.8</v>
      </c>
      <c r="I117" s="574"/>
      <c r="J117" s="306">
        <v>263.334</v>
      </c>
      <c r="K117" s="576" t="s">
        <v>364</v>
      </c>
      <c r="L117" s="576"/>
      <c r="M117" s="40"/>
    </row>
    <row r="118" spans="1:13" x14ac:dyDescent="0.25">
      <c r="A118" s="310" t="s">
        <v>360</v>
      </c>
      <c r="B118" s="574"/>
      <c r="C118" s="574"/>
      <c r="D118" s="574"/>
      <c r="E118" s="574"/>
      <c r="F118" s="574"/>
      <c r="G118" s="574"/>
      <c r="H118" s="574"/>
      <c r="I118" s="574"/>
      <c r="J118" s="306"/>
      <c r="K118" s="575" t="s">
        <v>365</v>
      </c>
      <c r="L118" s="575"/>
      <c r="M118" s="40"/>
    </row>
    <row r="119" spans="1:13" x14ac:dyDescent="0.25">
      <c r="A119" s="311" t="s">
        <v>335</v>
      </c>
      <c r="B119" s="574">
        <v>106.6</v>
      </c>
      <c r="C119" s="574"/>
      <c r="D119" s="574">
        <v>109.6</v>
      </c>
      <c r="E119" s="574"/>
      <c r="F119" s="574">
        <v>111.8</v>
      </c>
      <c r="G119" s="574"/>
      <c r="H119" s="574">
        <v>103.3</v>
      </c>
      <c r="I119" s="574"/>
      <c r="J119" s="306">
        <v>98.933000000000007</v>
      </c>
      <c r="K119" s="579" t="s">
        <v>366</v>
      </c>
      <c r="L119" s="579"/>
      <c r="M119" s="18"/>
    </row>
    <row r="120" spans="1:13" x14ac:dyDescent="0.25">
      <c r="A120" s="311" t="s">
        <v>337</v>
      </c>
      <c r="B120" s="574">
        <v>109.2</v>
      </c>
      <c r="C120" s="574"/>
      <c r="D120" s="574">
        <v>115.9</v>
      </c>
      <c r="E120" s="574"/>
      <c r="F120" s="574">
        <v>115.4</v>
      </c>
      <c r="G120" s="574"/>
      <c r="H120" s="574">
        <v>118.6</v>
      </c>
      <c r="I120" s="574"/>
      <c r="J120" s="306">
        <v>123.64700000000001</v>
      </c>
      <c r="K120" s="579" t="s">
        <v>367</v>
      </c>
      <c r="L120" s="579"/>
      <c r="M120" s="18"/>
    </row>
    <row r="121" spans="1:13" x14ac:dyDescent="0.25">
      <c r="A121" s="311" t="s">
        <v>339</v>
      </c>
      <c r="B121" s="574">
        <v>0.6</v>
      </c>
      <c r="C121" s="574"/>
      <c r="D121" s="574">
        <v>0.5</v>
      </c>
      <c r="E121" s="574"/>
      <c r="F121" s="574">
        <v>0.6</v>
      </c>
      <c r="G121" s="574"/>
      <c r="H121" s="574">
        <v>0.6</v>
      </c>
      <c r="I121" s="574"/>
      <c r="J121" s="306">
        <v>0.38500000000000001</v>
      </c>
      <c r="K121" s="579" t="s">
        <v>368</v>
      </c>
      <c r="L121" s="579"/>
      <c r="M121" s="18"/>
    </row>
    <row r="122" spans="1:13" x14ac:dyDescent="0.25">
      <c r="A122" s="310" t="s">
        <v>721</v>
      </c>
      <c r="B122" s="574">
        <v>31.5</v>
      </c>
      <c r="C122" s="574"/>
      <c r="D122" s="574">
        <v>30.8</v>
      </c>
      <c r="E122" s="574"/>
      <c r="F122" s="574">
        <v>33.799999999999997</v>
      </c>
      <c r="G122" s="574"/>
      <c r="H122" s="574">
        <v>36.299999999999997</v>
      </c>
      <c r="I122" s="574"/>
      <c r="J122" s="306">
        <v>40.273000000000003</v>
      </c>
      <c r="K122" s="579" t="s">
        <v>369</v>
      </c>
      <c r="L122" s="579"/>
      <c r="M122" s="18"/>
    </row>
    <row r="123" spans="1:13" x14ac:dyDescent="0.25">
      <c r="A123" s="311" t="s">
        <v>630</v>
      </c>
      <c r="B123" s="306"/>
      <c r="C123" s="306"/>
      <c r="D123" s="306"/>
      <c r="E123" s="306"/>
      <c r="F123" s="306"/>
      <c r="G123" s="306"/>
      <c r="H123" s="306"/>
      <c r="I123" s="306"/>
      <c r="J123" s="306">
        <v>4.5999999999999999E-2</v>
      </c>
      <c r="K123" s="586" t="s">
        <v>609</v>
      </c>
      <c r="L123" s="587"/>
      <c r="M123" s="18"/>
    </row>
    <row r="124" spans="1:13" x14ac:dyDescent="0.25">
      <c r="A124" s="305" t="s">
        <v>372</v>
      </c>
      <c r="B124" s="574">
        <v>0.6</v>
      </c>
      <c r="C124" s="574"/>
      <c r="D124" s="574">
        <v>0.4</v>
      </c>
      <c r="E124" s="574"/>
      <c r="F124" s="574">
        <v>0.9</v>
      </c>
      <c r="G124" s="574"/>
      <c r="H124" s="574">
        <v>0.7</v>
      </c>
      <c r="I124" s="574"/>
      <c r="J124" s="306">
        <v>0.442</v>
      </c>
      <c r="K124" s="575" t="s">
        <v>346</v>
      </c>
      <c r="L124" s="575"/>
      <c r="M124" s="18"/>
    </row>
    <row r="125" spans="1:13" ht="25.5" x14ac:dyDescent="0.25">
      <c r="A125" s="305" t="s">
        <v>627</v>
      </c>
      <c r="B125" s="574">
        <v>13.8</v>
      </c>
      <c r="C125" s="574"/>
      <c r="D125" s="574">
        <v>8.1</v>
      </c>
      <c r="E125" s="574"/>
      <c r="F125" s="574">
        <v>9.9</v>
      </c>
      <c r="G125" s="574"/>
      <c r="H125" s="574">
        <v>8.4</v>
      </c>
      <c r="I125" s="574"/>
      <c r="J125" s="306">
        <v>12.401</v>
      </c>
      <c r="K125" s="575" t="s">
        <v>622</v>
      </c>
      <c r="L125" s="575"/>
      <c r="M125" s="18"/>
    </row>
    <row r="126" spans="1:13" ht="25.5" customHeight="1" x14ac:dyDescent="0.25">
      <c r="A126" s="307" t="s">
        <v>725</v>
      </c>
      <c r="B126" s="574">
        <v>10</v>
      </c>
      <c r="C126" s="574"/>
      <c r="D126" s="574">
        <v>8.1</v>
      </c>
      <c r="E126" s="574"/>
      <c r="F126" s="574">
        <v>7.4</v>
      </c>
      <c r="G126" s="574"/>
      <c r="H126" s="574">
        <v>9.1</v>
      </c>
      <c r="I126" s="574"/>
      <c r="J126" s="306">
        <v>6.9950000000000001</v>
      </c>
      <c r="K126" s="575" t="s">
        <v>348</v>
      </c>
      <c r="L126" s="575"/>
      <c r="M126" s="18"/>
    </row>
    <row r="127" spans="1:13" x14ac:dyDescent="0.25">
      <c r="A127" s="305" t="s">
        <v>351</v>
      </c>
      <c r="B127" s="574" t="s">
        <v>25</v>
      </c>
      <c r="C127" s="574"/>
      <c r="D127" s="574" t="s">
        <v>25</v>
      </c>
      <c r="E127" s="574"/>
      <c r="F127" s="574">
        <v>0</v>
      </c>
      <c r="G127" s="574"/>
      <c r="H127" s="574">
        <v>0</v>
      </c>
      <c r="I127" s="574"/>
      <c r="J127" s="306">
        <v>0.11600000000000001</v>
      </c>
      <c r="K127" s="575" t="s">
        <v>352</v>
      </c>
      <c r="L127" s="575"/>
      <c r="M127" s="18"/>
    </row>
    <row r="128" spans="1:13" x14ac:dyDescent="0.25">
      <c r="A128" s="305" t="s">
        <v>353</v>
      </c>
      <c r="B128" s="574">
        <v>10.7</v>
      </c>
      <c r="C128" s="574"/>
      <c r="D128" s="574">
        <v>10.6</v>
      </c>
      <c r="E128" s="574"/>
      <c r="F128" s="574">
        <v>9.9</v>
      </c>
      <c r="G128" s="574"/>
      <c r="H128" s="574">
        <v>9.6999999999999993</v>
      </c>
      <c r="I128" s="574"/>
      <c r="J128" s="306">
        <v>9.2360000000000007</v>
      </c>
      <c r="K128" s="575" t="s">
        <v>354</v>
      </c>
      <c r="L128" s="575"/>
      <c r="M128" s="18"/>
    </row>
    <row r="129" spans="1:13" x14ac:dyDescent="0.25">
      <c r="A129" s="305" t="s">
        <v>355</v>
      </c>
      <c r="B129" s="574">
        <v>20.5</v>
      </c>
      <c r="C129" s="574"/>
      <c r="D129" s="574">
        <v>20.5</v>
      </c>
      <c r="E129" s="574"/>
      <c r="F129" s="574">
        <v>20.6</v>
      </c>
      <c r="G129" s="574"/>
      <c r="H129" s="574">
        <v>20.2</v>
      </c>
      <c r="I129" s="574"/>
      <c r="J129" s="306">
        <v>20.239999999999998</v>
      </c>
      <c r="K129" s="575" t="s">
        <v>356</v>
      </c>
      <c r="L129" s="575"/>
      <c r="M129" s="18"/>
    </row>
    <row r="130" spans="1:13" ht="23.25" customHeight="1" x14ac:dyDescent="0.25">
      <c r="A130" s="307" t="s">
        <v>726</v>
      </c>
      <c r="B130" s="574">
        <v>3.9</v>
      </c>
      <c r="C130" s="574"/>
      <c r="D130" s="574">
        <v>4.4000000000000004</v>
      </c>
      <c r="E130" s="574"/>
      <c r="F130" s="574">
        <v>4.2</v>
      </c>
      <c r="G130" s="574"/>
      <c r="H130" s="574">
        <v>3.9</v>
      </c>
      <c r="I130" s="574"/>
      <c r="J130" s="306">
        <v>4.0419999999999998</v>
      </c>
      <c r="K130" s="575" t="s">
        <v>357</v>
      </c>
      <c r="L130" s="575"/>
      <c r="M130" s="18"/>
    </row>
    <row r="131" spans="1:13" x14ac:dyDescent="0.25">
      <c r="A131" s="307" t="s">
        <v>728</v>
      </c>
      <c r="B131" s="574">
        <v>111.1</v>
      </c>
      <c r="C131" s="574"/>
      <c r="D131" s="574">
        <v>110</v>
      </c>
      <c r="E131" s="574"/>
      <c r="F131" s="574">
        <v>104.8</v>
      </c>
      <c r="G131" s="574"/>
      <c r="H131" s="574">
        <v>105.3</v>
      </c>
      <c r="I131" s="574"/>
      <c r="J131" s="306">
        <v>106.2</v>
      </c>
      <c r="K131" s="575" t="s">
        <v>373</v>
      </c>
      <c r="L131" s="575"/>
      <c r="M131" s="18"/>
    </row>
    <row r="132" spans="1:13" x14ac:dyDescent="0.25">
      <c r="A132" s="305" t="s">
        <v>374</v>
      </c>
      <c r="B132" s="574"/>
      <c r="C132" s="574"/>
      <c r="D132" s="574"/>
      <c r="E132" s="574"/>
      <c r="F132" s="574"/>
      <c r="G132" s="574"/>
      <c r="H132" s="574"/>
      <c r="I132" s="574"/>
      <c r="J132" s="306"/>
      <c r="K132" s="576" t="s">
        <v>375</v>
      </c>
      <c r="L132" s="576"/>
      <c r="M132" s="18"/>
    </row>
    <row r="133" spans="1:13" x14ac:dyDescent="0.25">
      <c r="A133" s="305" t="s">
        <v>729</v>
      </c>
      <c r="B133" s="574">
        <v>98.7</v>
      </c>
      <c r="C133" s="574"/>
      <c r="D133" s="574">
        <v>97</v>
      </c>
      <c r="E133" s="574"/>
      <c r="F133" s="574">
        <v>93.5</v>
      </c>
      <c r="G133" s="574"/>
      <c r="H133" s="574">
        <v>90.7</v>
      </c>
      <c r="I133" s="574"/>
      <c r="J133" s="306">
        <v>91.1</v>
      </c>
      <c r="K133" s="576" t="s">
        <v>382</v>
      </c>
      <c r="L133" s="576"/>
      <c r="M133" s="18"/>
    </row>
    <row r="134" spans="1:13" x14ac:dyDescent="0.25">
      <c r="A134" s="155" t="s">
        <v>316</v>
      </c>
      <c r="B134" s="573"/>
      <c r="C134" s="573"/>
      <c r="D134" s="573"/>
      <c r="E134" s="573"/>
      <c r="F134" s="573"/>
      <c r="G134" s="573"/>
      <c r="H134" s="573"/>
      <c r="I134" s="573"/>
      <c r="J134" s="186"/>
      <c r="K134" s="468" t="s">
        <v>237</v>
      </c>
      <c r="L134" s="468"/>
      <c r="M134" s="60"/>
    </row>
    <row r="135" spans="1:13" ht="27.75" customHeight="1" x14ac:dyDescent="0.25">
      <c r="A135" s="141" t="s">
        <v>329</v>
      </c>
      <c r="B135" s="472">
        <v>0.2</v>
      </c>
      <c r="C135" s="472"/>
      <c r="D135" s="472">
        <v>0.2</v>
      </c>
      <c r="E135" s="472"/>
      <c r="F135" s="472">
        <v>0.2</v>
      </c>
      <c r="G135" s="472"/>
      <c r="H135" s="472">
        <v>0.2</v>
      </c>
      <c r="I135" s="472"/>
      <c r="J135" s="165">
        <v>0.23300000000000001</v>
      </c>
      <c r="K135" s="483" t="s">
        <v>332</v>
      </c>
      <c r="L135" s="483"/>
      <c r="M135" s="18"/>
    </row>
    <row r="136" spans="1:13" x14ac:dyDescent="0.25">
      <c r="A136" s="181" t="s">
        <v>720</v>
      </c>
      <c r="B136" s="165"/>
      <c r="C136" s="165" t="s">
        <v>25</v>
      </c>
      <c r="D136" s="165"/>
      <c r="E136" s="165" t="s">
        <v>25</v>
      </c>
      <c r="F136" s="165"/>
      <c r="G136" s="165" t="s">
        <v>25</v>
      </c>
      <c r="H136" s="165"/>
      <c r="I136" s="165" t="s">
        <v>25</v>
      </c>
      <c r="J136" s="165">
        <v>1.2999999999999999E-2</v>
      </c>
      <c r="K136" s="577" t="s">
        <v>624</v>
      </c>
      <c r="L136" s="578"/>
      <c r="M136" s="40"/>
    </row>
    <row r="137" spans="1:13" x14ac:dyDescent="0.25">
      <c r="A137" s="141" t="s">
        <v>209</v>
      </c>
      <c r="B137" s="165"/>
      <c r="C137" s="165"/>
      <c r="D137" s="165"/>
      <c r="E137" s="165"/>
      <c r="F137" s="165"/>
      <c r="G137" s="165"/>
      <c r="H137" s="165"/>
      <c r="I137" s="165"/>
      <c r="J137" s="165"/>
      <c r="K137" s="577" t="s">
        <v>210</v>
      </c>
      <c r="L137" s="578"/>
      <c r="M137" s="40"/>
    </row>
    <row r="138" spans="1:13" x14ac:dyDescent="0.25">
      <c r="A138" s="180" t="s">
        <v>634</v>
      </c>
      <c r="B138" s="165"/>
      <c r="C138" s="165"/>
      <c r="D138" s="165"/>
      <c r="E138" s="165"/>
      <c r="F138" s="165"/>
      <c r="G138" s="165"/>
      <c r="H138" s="165"/>
      <c r="I138" s="165"/>
      <c r="J138" s="165">
        <v>1.2999999999999999E-2</v>
      </c>
      <c r="K138" s="577" t="s">
        <v>633</v>
      </c>
      <c r="L138" s="578"/>
      <c r="M138" s="40"/>
    </row>
    <row r="139" spans="1:13" x14ac:dyDescent="0.25">
      <c r="A139" s="115" t="s">
        <v>353</v>
      </c>
      <c r="B139" s="461">
        <v>0.02</v>
      </c>
      <c r="C139" s="461"/>
      <c r="D139" s="461">
        <v>0.02</v>
      </c>
      <c r="E139" s="461"/>
      <c r="F139" s="461">
        <v>0.02</v>
      </c>
      <c r="G139" s="461"/>
      <c r="H139" s="461">
        <v>0.02</v>
      </c>
      <c r="I139" s="461"/>
      <c r="J139" s="134">
        <v>1.9E-2</v>
      </c>
      <c r="K139" s="474" t="s">
        <v>389</v>
      </c>
      <c r="L139" s="474"/>
      <c r="M139" s="40"/>
    </row>
    <row r="140" spans="1:13" x14ac:dyDescent="0.25">
      <c r="A140" s="115" t="s">
        <v>355</v>
      </c>
      <c r="B140" s="461">
        <v>0.2</v>
      </c>
      <c r="C140" s="461"/>
      <c r="D140" s="461">
        <v>0.2</v>
      </c>
      <c r="E140" s="461"/>
      <c r="F140" s="461">
        <v>0.2</v>
      </c>
      <c r="G140" s="461"/>
      <c r="H140" s="461">
        <v>0.2</v>
      </c>
      <c r="I140" s="461"/>
      <c r="J140" s="134">
        <v>0.153</v>
      </c>
      <c r="K140" s="474" t="s">
        <v>390</v>
      </c>
      <c r="L140" s="474"/>
      <c r="M140" s="40"/>
    </row>
    <row r="141" spans="1:13" x14ac:dyDescent="0.25">
      <c r="A141" s="181" t="s">
        <v>728</v>
      </c>
      <c r="B141" s="461">
        <v>7.0000000000000007E-2</v>
      </c>
      <c r="C141" s="461"/>
      <c r="D141" s="461">
        <v>7.0000000000000007E-2</v>
      </c>
      <c r="E141" s="461"/>
      <c r="F141" s="461">
        <v>7.0000000000000007E-2</v>
      </c>
      <c r="G141" s="461"/>
      <c r="H141" s="461">
        <v>7.0000000000000007E-2</v>
      </c>
      <c r="I141" s="461"/>
      <c r="J141" s="134">
        <v>4.8000000000000001E-2</v>
      </c>
      <c r="K141" s="474" t="s">
        <v>373</v>
      </c>
      <c r="L141" s="474"/>
      <c r="M141" s="40"/>
    </row>
    <row r="142" spans="1:13" x14ac:dyDescent="0.25">
      <c r="A142" s="115" t="s">
        <v>374</v>
      </c>
      <c r="B142" s="461"/>
      <c r="C142" s="461"/>
      <c r="D142" s="461"/>
      <c r="E142" s="461"/>
      <c r="F142" s="461"/>
      <c r="G142" s="461"/>
      <c r="H142" s="461"/>
      <c r="I142" s="461"/>
      <c r="J142" s="134"/>
      <c r="K142" s="502" t="s">
        <v>365</v>
      </c>
      <c r="L142" s="502"/>
      <c r="M142" s="18"/>
    </row>
    <row r="143" spans="1:13" x14ac:dyDescent="0.25">
      <c r="A143" s="115" t="s">
        <v>729</v>
      </c>
      <c r="B143" s="461">
        <v>0.02</v>
      </c>
      <c r="C143" s="461"/>
      <c r="D143" s="461">
        <v>0.02</v>
      </c>
      <c r="E143" s="461"/>
      <c r="F143" s="461">
        <v>0.02</v>
      </c>
      <c r="G143" s="461"/>
      <c r="H143" s="461">
        <v>0.02</v>
      </c>
      <c r="I143" s="461"/>
      <c r="J143" s="134">
        <v>0.2</v>
      </c>
      <c r="K143" s="502" t="s">
        <v>362</v>
      </c>
      <c r="L143" s="502"/>
      <c r="M143" s="18"/>
    </row>
    <row r="144" spans="1:13" x14ac:dyDescent="0.25">
      <c r="A144" s="141" t="s">
        <v>229</v>
      </c>
      <c r="B144" s="472"/>
      <c r="C144" s="472"/>
      <c r="D144" s="472"/>
      <c r="E144" s="472"/>
      <c r="F144" s="472"/>
      <c r="G144" s="472"/>
      <c r="H144" s="472"/>
      <c r="I144" s="472"/>
      <c r="J144" s="165"/>
      <c r="K144" s="483" t="s">
        <v>238</v>
      </c>
      <c r="L144" s="483"/>
      <c r="M144" s="18"/>
    </row>
    <row r="145" spans="1:13" ht="24.75" customHeight="1" x14ac:dyDescent="0.25">
      <c r="A145" s="141" t="s">
        <v>329</v>
      </c>
      <c r="B145" s="472">
        <v>3.1</v>
      </c>
      <c r="C145" s="472"/>
      <c r="D145" s="472">
        <v>3</v>
      </c>
      <c r="E145" s="472"/>
      <c r="F145" s="472">
        <v>3</v>
      </c>
      <c r="G145" s="472"/>
      <c r="H145" s="472">
        <v>2.8</v>
      </c>
      <c r="I145" s="472"/>
      <c r="J145" s="165">
        <v>3.218</v>
      </c>
      <c r="K145" s="473" t="s">
        <v>332</v>
      </c>
      <c r="L145" s="473"/>
      <c r="M145" s="18"/>
    </row>
    <row r="146" spans="1:13" x14ac:dyDescent="0.25">
      <c r="A146" s="181" t="s">
        <v>720</v>
      </c>
      <c r="B146" s="461">
        <v>2.2000000000000002</v>
      </c>
      <c r="C146" s="461"/>
      <c r="D146" s="461">
        <v>2.1</v>
      </c>
      <c r="E146" s="461"/>
      <c r="F146" s="461">
        <v>2.2000000000000002</v>
      </c>
      <c r="G146" s="461"/>
      <c r="H146" s="461">
        <v>2</v>
      </c>
      <c r="I146" s="461"/>
      <c r="J146" s="134">
        <v>2.4129999999999998</v>
      </c>
      <c r="K146" s="474" t="s">
        <v>381</v>
      </c>
      <c r="L146" s="474"/>
      <c r="M146" s="18"/>
    </row>
    <row r="147" spans="1:13" x14ac:dyDescent="0.25">
      <c r="A147" s="110" t="s">
        <v>360</v>
      </c>
      <c r="B147" s="461"/>
      <c r="C147" s="461"/>
      <c r="D147" s="461"/>
      <c r="E147" s="461"/>
      <c r="F147" s="461"/>
      <c r="G147" s="461"/>
      <c r="H147" s="461"/>
      <c r="I147" s="461"/>
      <c r="J147" s="134"/>
      <c r="K147" s="474" t="s">
        <v>365</v>
      </c>
      <c r="L147" s="474"/>
      <c r="M147" s="18"/>
    </row>
    <row r="148" spans="1:13" x14ac:dyDescent="0.25">
      <c r="A148" s="183" t="s">
        <v>335</v>
      </c>
      <c r="B148" s="461">
        <v>0.3</v>
      </c>
      <c r="C148" s="461"/>
      <c r="D148" s="461">
        <v>0.3</v>
      </c>
      <c r="E148" s="461"/>
      <c r="F148" s="461">
        <v>0.4</v>
      </c>
      <c r="G148" s="461"/>
      <c r="H148" s="461">
        <v>0.3</v>
      </c>
      <c r="I148" s="461"/>
      <c r="J148" s="134">
        <v>0.42499999999999999</v>
      </c>
      <c r="K148" s="504" t="s">
        <v>366</v>
      </c>
      <c r="L148" s="504"/>
      <c r="M148" s="18"/>
    </row>
    <row r="149" spans="1:13" x14ac:dyDescent="0.25">
      <c r="A149" s="183" t="s">
        <v>337</v>
      </c>
      <c r="B149" s="461">
        <v>1.4</v>
      </c>
      <c r="C149" s="461"/>
      <c r="D149" s="461">
        <v>1.3</v>
      </c>
      <c r="E149" s="461"/>
      <c r="F149" s="461">
        <v>1.1000000000000001</v>
      </c>
      <c r="G149" s="461"/>
      <c r="H149" s="461">
        <v>1.2</v>
      </c>
      <c r="I149" s="461"/>
      <c r="J149" s="134">
        <v>1.405</v>
      </c>
      <c r="K149" s="504" t="s">
        <v>367</v>
      </c>
      <c r="L149" s="504"/>
      <c r="M149" s="18"/>
    </row>
    <row r="150" spans="1:13" x14ac:dyDescent="0.25">
      <c r="A150" s="110" t="s">
        <v>721</v>
      </c>
      <c r="B150" s="461">
        <v>0.6</v>
      </c>
      <c r="C150" s="461"/>
      <c r="D150" s="461">
        <v>0.6</v>
      </c>
      <c r="E150" s="461"/>
      <c r="F150" s="461">
        <v>0.6</v>
      </c>
      <c r="G150" s="461"/>
      <c r="H150" s="461">
        <v>0.5</v>
      </c>
      <c r="I150" s="461"/>
      <c r="J150" s="134">
        <v>0.58299999999999996</v>
      </c>
      <c r="K150" s="504" t="s">
        <v>369</v>
      </c>
      <c r="L150" s="504"/>
      <c r="M150" s="18"/>
    </row>
    <row r="151" spans="1:13" x14ac:dyDescent="0.25">
      <c r="A151" s="115" t="s">
        <v>353</v>
      </c>
      <c r="B151" s="461">
        <v>0.2</v>
      </c>
      <c r="C151" s="461"/>
      <c r="D151" s="461">
        <v>0.2</v>
      </c>
      <c r="E151" s="461"/>
      <c r="F151" s="461">
        <v>0.2</v>
      </c>
      <c r="G151" s="461"/>
      <c r="H151" s="461">
        <v>0.2</v>
      </c>
      <c r="I151" s="461"/>
      <c r="J151" s="134">
        <v>9.8000000000000004E-2</v>
      </c>
      <c r="K151" s="474" t="s">
        <v>354</v>
      </c>
      <c r="L151" s="474"/>
      <c r="M151" s="40"/>
    </row>
    <row r="152" spans="1:13" x14ac:dyDescent="0.25">
      <c r="A152" s="115" t="s">
        <v>355</v>
      </c>
      <c r="B152" s="461">
        <v>0.5</v>
      </c>
      <c r="C152" s="461"/>
      <c r="D152" s="461">
        <v>0.5</v>
      </c>
      <c r="E152" s="461"/>
      <c r="F152" s="461">
        <v>0.5</v>
      </c>
      <c r="G152" s="461"/>
      <c r="H152" s="461">
        <v>0.4</v>
      </c>
      <c r="I152" s="461"/>
      <c r="J152" s="134">
        <v>0.46300000000000002</v>
      </c>
      <c r="K152" s="474" t="s">
        <v>356</v>
      </c>
      <c r="L152" s="474"/>
      <c r="M152" s="18"/>
    </row>
    <row r="153" spans="1:13" ht="23.25" customHeight="1" x14ac:dyDescent="0.25">
      <c r="A153" s="181" t="s">
        <v>726</v>
      </c>
      <c r="B153" s="461" t="s">
        <v>25</v>
      </c>
      <c r="C153" s="461"/>
      <c r="D153" s="461" t="s">
        <v>25</v>
      </c>
      <c r="E153" s="461"/>
      <c r="F153" s="461" t="s">
        <v>25</v>
      </c>
      <c r="G153" s="461"/>
      <c r="H153" s="461" t="s">
        <v>25</v>
      </c>
      <c r="I153" s="461"/>
      <c r="J153" s="134">
        <v>2E-3</v>
      </c>
      <c r="K153" s="474" t="s">
        <v>357</v>
      </c>
      <c r="L153" s="474"/>
      <c r="M153" s="18"/>
    </row>
    <row r="154" spans="1:13" ht="27" customHeight="1" x14ac:dyDescent="0.25">
      <c r="A154" s="181" t="s">
        <v>728</v>
      </c>
      <c r="B154" s="461">
        <v>0.2</v>
      </c>
      <c r="C154" s="461"/>
      <c r="D154" s="461">
        <v>0.2</v>
      </c>
      <c r="E154" s="461"/>
      <c r="F154" s="461">
        <v>0.2</v>
      </c>
      <c r="G154" s="461"/>
      <c r="H154" s="461">
        <v>0.2</v>
      </c>
      <c r="I154" s="461"/>
      <c r="J154" s="134">
        <v>0.24199999999999999</v>
      </c>
      <c r="K154" s="474" t="s">
        <v>359</v>
      </c>
      <c r="L154" s="474"/>
      <c r="M154" s="18"/>
    </row>
    <row r="155" spans="1:13" x14ac:dyDescent="0.25">
      <c r="A155" s="115" t="s">
        <v>374</v>
      </c>
      <c r="B155" s="461"/>
      <c r="C155" s="461"/>
      <c r="D155" s="461"/>
      <c r="E155" s="461"/>
      <c r="F155" s="461"/>
      <c r="G155" s="461"/>
      <c r="H155" s="461"/>
      <c r="I155" s="461"/>
      <c r="J155" s="134"/>
      <c r="K155" s="474" t="s">
        <v>375</v>
      </c>
      <c r="L155" s="474"/>
      <c r="M155" s="18"/>
    </row>
    <row r="156" spans="1:13" ht="27.75" customHeight="1" x14ac:dyDescent="0.25">
      <c r="A156" s="115" t="s">
        <v>729</v>
      </c>
      <c r="B156" s="461">
        <v>0.2</v>
      </c>
      <c r="C156" s="461"/>
      <c r="D156" s="461">
        <v>0.2</v>
      </c>
      <c r="E156" s="461"/>
      <c r="F156" s="461">
        <v>0.1</v>
      </c>
      <c r="G156" s="461"/>
      <c r="H156" s="461">
        <v>0.2</v>
      </c>
      <c r="I156" s="461"/>
      <c r="J156" s="134">
        <v>0.24199999999999999</v>
      </c>
      <c r="K156" s="474" t="s">
        <v>382</v>
      </c>
      <c r="L156" s="474"/>
      <c r="M156" s="18"/>
    </row>
    <row r="157" spans="1:13" x14ac:dyDescent="0.25">
      <c r="A157" s="492"/>
      <c r="B157" s="492"/>
      <c r="C157" s="492"/>
      <c r="D157" s="492"/>
      <c r="E157" s="492"/>
      <c r="F157" s="492"/>
      <c r="G157" s="492"/>
      <c r="H157" s="492"/>
      <c r="I157" s="492"/>
      <c r="J157" s="492"/>
      <c r="K157" s="492"/>
      <c r="L157" s="492"/>
      <c r="M157" s="492"/>
    </row>
    <row r="158" spans="1:13" x14ac:dyDescent="0.25">
      <c r="A158" s="11"/>
      <c r="B158" s="11"/>
      <c r="C158" s="11"/>
      <c r="D158" s="11"/>
      <c r="E158" s="11"/>
      <c r="F158" s="11"/>
      <c r="G158" s="11"/>
      <c r="H158" s="11"/>
      <c r="I158" s="11"/>
      <c r="J158" s="11"/>
      <c r="K158" s="11"/>
      <c r="L158" s="11"/>
      <c r="M158" s="11"/>
    </row>
    <row r="159" spans="1:13" x14ac:dyDescent="0.25">
      <c r="A159" s="11"/>
      <c r="B159" s="11"/>
      <c r="C159" s="11"/>
      <c r="D159" s="11"/>
      <c r="E159" s="11"/>
      <c r="F159" s="11"/>
      <c r="G159" s="11"/>
      <c r="H159" s="11"/>
      <c r="I159" s="11"/>
      <c r="J159" s="11"/>
      <c r="K159" s="11"/>
      <c r="L159" s="11"/>
      <c r="M159" s="11"/>
    </row>
    <row r="160" spans="1:13" x14ac:dyDescent="0.25">
      <c r="A160" s="11"/>
      <c r="B160" s="11"/>
      <c r="C160" s="11"/>
      <c r="D160" s="11"/>
      <c r="E160" s="11"/>
      <c r="F160" s="11"/>
      <c r="G160" s="11"/>
      <c r="H160" s="11"/>
      <c r="I160" s="11"/>
      <c r="J160" s="11"/>
      <c r="K160" s="11"/>
      <c r="L160" s="11"/>
      <c r="M160" s="11"/>
    </row>
    <row r="161" spans="1:13" x14ac:dyDescent="0.25">
      <c r="A161" s="11"/>
      <c r="B161" s="11"/>
      <c r="C161" s="11"/>
      <c r="D161" s="11"/>
      <c r="E161" s="11"/>
      <c r="F161" s="11"/>
      <c r="G161" s="11"/>
      <c r="H161" s="11"/>
      <c r="I161" s="11"/>
      <c r="J161" s="11"/>
      <c r="K161" s="11"/>
      <c r="L161" s="11"/>
      <c r="M161" s="11"/>
    </row>
    <row r="162" spans="1:13" x14ac:dyDescent="0.25">
      <c r="A162" s="11"/>
      <c r="B162" s="11"/>
      <c r="C162" s="11"/>
      <c r="D162" s="11"/>
      <c r="E162" s="11"/>
      <c r="F162" s="11"/>
      <c r="G162" s="11"/>
      <c r="H162" s="11"/>
      <c r="I162" s="11"/>
      <c r="J162" s="11"/>
      <c r="K162" s="11"/>
      <c r="L162" s="11"/>
      <c r="M162" s="11"/>
    </row>
    <row r="163" spans="1:13" x14ac:dyDescent="0.25">
      <c r="A163" s="11"/>
      <c r="B163" s="11"/>
      <c r="C163" s="11"/>
      <c r="D163" s="11"/>
      <c r="E163" s="11"/>
      <c r="F163" s="11"/>
      <c r="G163" s="11"/>
      <c r="H163" s="11"/>
      <c r="I163" s="11"/>
      <c r="J163" s="11"/>
      <c r="K163" s="11"/>
      <c r="L163" s="11"/>
      <c r="M163" s="11"/>
    </row>
    <row r="164" spans="1:13" x14ac:dyDescent="0.25">
      <c r="A164" s="11"/>
      <c r="B164" s="11"/>
      <c r="C164" s="11"/>
      <c r="D164" s="11"/>
      <c r="E164" s="11"/>
      <c r="F164" s="11"/>
      <c r="G164" s="11"/>
      <c r="H164" s="11"/>
      <c r="I164" s="11"/>
      <c r="J164" s="11"/>
      <c r="K164" s="11"/>
      <c r="L164" s="11"/>
      <c r="M164" s="11"/>
    </row>
    <row r="165" spans="1:13" x14ac:dyDescent="0.25">
      <c r="A165" s="11"/>
      <c r="B165" s="11"/>
      <c r="C165" s="11"/>
      <c r="D165" s="11"/>
      <c r="E165" s="11"/>
      <c r="F165" s="11"/>
      <c r="G165" s="11"/>
      <c r="H165" s="11"/>
      <c r="I165" s="11"/>
      <c r="J165" s="11"/>
      <c r="K165" s="11"/>
      <c r="L165" s="11"/>
      <c r="M165" s="11"/>
    </row>
    <row r="166" spans="1:13" x14ac:dyDescent="0.25">
      <c r="A166" s="11"/>
      <c r="B166" s="11"/>
      <c r="C166" s="11"/>
      <c r="D166" s="11"/>
      <c r="E166" s="11"/>
      <c r="F166" s="11"/>
      <c r="G166" s="11"/>
      <c r="H166" s="11"/>
      <c r="I166" s="11"/>
      <c r="J166" s="11"/>
      <c r="K166" s="11"/>
      <c r="L166" s="11"/>
      <c r="M166" s="11"/>
    </row>
    <row r="167" spans="1:13" x14ac:dyDescent="0.25">
      <c r="A167" s="11"/>
      <c r="B167" s="11"/>
      <c r="C167" s="11"/>
      <c r="D167" s="11"/>
      <c r="E167" s="11"/>
      <c r="F167" s="11"/>
      <c r="G167" s="11"/>
      <c r="H167" s="11"/>
      <c r="I167" s="11"/>
      <c r="J167" s="11"/>
      <c r="K167" s="11"/>
      <c r="L167" s="11"/>
      <c r="M167" s="11"/>
    </row>
    <row r="168" spans="1:13" x14ac:dyDescent="0.25">
      <c r="A168" s="11"/>
      <c r="B168" s="11"/>
      <c r="C168" s="11"/>
      <c r="D168" s="11"/>
      <c r="E168" s="11"/>
      <c r="F168" s="11"/>
      <c r="G168" s="11"/>
      <c r="H168" s="11"/>
      <c r="I168" s="11"/>
      <c r="J168" s="11"/>
      <c r="K168" s="11"/>
      <c r="L168" s="11"/>
      <c r="M168" s="11"/>
    </row>
    <row r="169" spans="1:13" x14ac:dyDescent="0.25">
      <c r="A169" s="11"/>
      <c r="B169" s="11"/>
      <c r="C169" s="11"/>
      <c r="D169" s="11"/>
      <c r="E169" s="11"/>
      <c r="F169" s="11"/>
      <c r="G169" s="11"/>
      <c r="H169" s="11"/>
      <c r="I169" s="11"/>
      <c r="J169" s="11"/>
      <c r="K169" s="11"/>
      <c r="L169" s="11"/>
      <c r="M169" s="11"/>
    </row>
    <row r="170" spans="1:13" x14ac:dyDescent="0.25">
      <c r="A170" s="11"/>
      <c r="B170" s="11"/>
      <c r="C170" s="11"/>
      <c r="D170" s="11"/>
      <c r="E170" s="11"/>
      <c r="F170" s="11"/>
      <c r="G170" s="11"/>
      <c r="H170" s="11"/>
      <c r="I170" s="11"/>
      <c r="J170" s="11"/>
      <c r="K170" s="11"/>
      <c r="L170" s="11"/>
      <c r="M170" s="11"/>
    </row>
    <row r="171" spans="1:13" x14ac:dyDescent="0.25">
      <c r="A171" s="11"/>
      <c r="B171" s="11"/>
      <c r="C171" s="11"/>
      <c r="D171" s="11"/>
      <c r="E171" s="11"/>
      <c r="F171" s="11"/>
      <c r="G171" s="11"/>
      <c r="H171" s="11"/>
      <c r="I171" s="11"/>
      <c r="J171" s="11"/>
      <c r="K171" s="11"/>
      <c r="L171" s="11"/>
      <c r="M171" s="11"/>
    </row>
    <row r="172" spans="1:13" x14ac:dyDescent="0.25">
      <c r="A172" s="11"/>
      <c r="B172" s="11"/>
      <c r="C172" s="11"/>
      <c r="D172" s="11"/>
      <c r="E172" s="11"/>
      <c r="F172" s="11"/>
      <c r="G172" s="11"/>
      <c r="H172" s="11"/>
      <c r="I172" s="11"/>
      <c r="J172" s="11"/>
      <c r="K172" s="11"/>
      <c r="L172" s="11"/>
      <c r="M172" s="11"/>
    </row>
    <row r="173" spans="1:13" x14ac:dyDescent="0.25">
      <c r="A173" s="11"/>
      <c r="B173" s="11"/>
      <c r="C173" s="11"/>
      <c r="D173" s="11"/>
      <c r="E173" s="11"/>
      <c r="F173" s="11"/>
      <c r="G173" s="11"/>
      <c r="H173" s="11"/>
      <c r="I173" s="11"/>
      <c r="J173" s="11"/>
      <c r="K173" s="11"/>
      <c r="L173" s="11"/>
      <c r="M173" s="11"/>
    </row>
    <row r="174" spans="1:13" x14ac:dyDescent="0.25">
      <c r="A174" s="11"/>
      <c r="B174" s="11"/>
      <c r="C174" s="11"/>
      <c r="D174" s="11"/>
      <c r="E174" s="11"/>
      <c r="F174" s="11"/>
      <c r="G174" s="11"/>
      <c r="H174" s="11"/>
      <c r="I174" s="11"/>
      <c r="J174" s="11"/>
      <c r="K174" s="11"/>
      <c r="L174" s="11"/>
      <c r="M174" s="11"/>
    </row>
    <row r="175" spans="1:13" x14ac:dyDescent="0.25">
      <c r="A175" s="11"/>
      <c r="B175" s="11"/>
      <c r="C175" s="11"/>
      <c r="D175" s="11"/>
      <c r="E175" s="11"/>
      <c r="F175" s="11"/>
      <c r="G175" s="11"/>
      <c r="H175" s="11"/>
      <c r="I175" s="11"/>
      <c r="J175" s="11"/>
      <c r="K175" s="11"/>
      <c r="L175" s="11"/>
      <c r="M175" s="11"/>
    </row>
    <row r="176" spans="1:13" x14ac:dyDescent="0.25">
      <c r="A176" s="11"/>
      <c r="B176" s="11"/>
      <c r="C176" s="11"/>
      <c r="D176" s="11"/>
      <c r="E176" s="11"/>
      <c r="F176" s="11"/>
      <c r="G176" s="11"/>
      <c r="H176" s="11"/>
      <c r="I176" s="11"/>
      <c r="J176" s="11"/>
      <c r="K176" s="11"/>
      <c r="L176" s="11"/>
      <c r="M176" s="11"/>
    </row>
    <row r="177" spans="1:13" x14ac:dyDescent="0.25">
      <c r="A177" s="11"/>
      <c r="B177" s="11"/>
      <c r="C177" s="11"/>
      <c r="D177" s="11"/>
      <c r="E177" s="11"/>
      <c r="F177" s="11"/>
      <c r="G177" s="11"/>
      <c r="H177" s="11"/>
      <c r="I177" s="11"/>
      <c r="J177" s="11"/>
      <c r="K177" s="11"/>
      <c r="L177" s="11"/>
      <c r="M177" s="11"/>
    </row>
    <row r="178" spans="1:13" x14ac:dyDescent="0.25">
      <c r="A178" s="11"/>
      <c r="B178" s="11"/>
      <c r="C178" s="11"/>
      <c r="D178" s="11"/>
      <c r="E178" s="11"/>
      <c r="F178" s="11"/>
      <c r="G178" s="11"/>
      <c r="H178" s="11"/>
      <c r="I178" s="11"/>
      <c r="J178" s="11"/>
      <c r="K178" s="11"/>
      <c r="L178" s="11"/>
      <c r="M178" s="11"/>
    </row>
    <row r="179" spans="1:13" x14ac:dyDescent="0.25">
      <c r="A179" s="11"/>
      <c r="B179" s="11"/>
      <c r="C179" s="11"/>
      <c r="D179" s="11"/>
      <c r="E179" s="11"/>
      <c r="F179" s="11"/>
      <c r="G179" s="11"/>
      <c r="H179" s="11"/>
      <c r="I179" s="11"/>
      <c r="J179" s="11"/>
      <c r="K179" s="11"/>
      <c r="L179" s="11"/>
      <c r="M179" s="11"/>
    </row>
  </sheetData>
  <mergeCells count="727">
    <mergeCell ref="B9:C9"/>
    <mergeCell ref="D9:E9"/>
    <mergeCell ref="F9:G9"/>
    <mergeCell ref="H9:I9"/>
    <mergeCell ref="K9:L9"/>
    <mergeCell ref="K85:L85"/>
    <mergeCell ref="K123:L123"/>
    <mergeCell ref="K136:L136"/>
    <mergeCell ref="K137:L137"/>
    <mergeCell ref="H76:I76"/>
    <mergeCell ref="K53:L53"/>
    <mergeCell ref="K55:L55"/>
    <mergeCell ref="K34:L34"/>
    <mergeCell ref="K47:L47"/>
    <mergeCell ref="D54:E54"/>
    <mergeCell ref="F88:G88"/>
    <mergeCell ref="H88:I88"/>
    <mergeCell ref="K88:L88"/>
    <mergeCell ref="K104:L104"/>
    <mergeCell ref="K108:L108"/>
    <mergeCell ref="K125:L125"/>
    <mergeCell ref="F132:G132"/>
    <mergeCell ref="H132:I132"/>
    <mergeCell ref="K132:L132"/>
    <mergeCell ref="A3:L3"/>
    <mergeCell ref="A4:L4"/>
    <mergeCell ref="A5:L5"/>
    <mergeCell ref="A6:L6"/>
    <mergeCell ref="B7:C7"/>
    <mergeCell ref="B8:C8"/>
    <mergeCell ref="D8:E8"/>
    <mergeCell ref="F8:G8"/>
    <mergeCell ref="H8:I8"/>
    <mergeCell ref="K8:L8"/>
    <mergeCell ref="D7:E7"/>
    <mergeCell ref="F7:G7"/>
    <mergeCell ref="H7:I7"/>
    <mergeCell ref="K7:L7"/>
    <mergeCell ref="B10:C10"/>
    <mergeCell ref="D10:E10"/>
    <mergeCell ref="F10:G10"/>
    <mergeCell ref="H10:I10"/>
    <mergeCell ref="K10:L10"/>
    <mergeCell ref="B12:C12"/>
    <mergeCell ref="D12:E12"/>
    <mergeCell ref="F12:G12"/>
    <mergeCell ref="H12:I12"/>
    <mergeCell ref="K12:L12"/>
    <mergeCell ref="B14:C14"/>
    <mergeCell ref="D14:E14"/>
    <mergeCell ref="F14:G14"/>
    <mergeCell ref="H14:I14"/>
    <mergeCell ref="K14:L14"/>
    <mergeCell ref="B11:C11"/>
    <mergeCell ref="D11:E11"/>
    <mergeCell ref="F11:G11"/>
    <mergeCell ref="H11:I11"/>
    <mergeCell ref="K11:L11"/>
    <mergeCell ref="B13:C13"/>
    <mergeCell ref="D13:E13"/>
    <mergeCell ref="F13:G13"/>
    <mergeCell ref="H13:I13"/>
    <mergeCell ref="K13:L13"/>
    <mergeCell ref="H17:I17"/>
    <mergeCell ref="B19:C19"/>
    <mergeCell ref="D19:E19"/>
    <mergeCell ref="F19:G19"/>
    <mergeCell ref="H19:I19"/>
    <mergeCell ref="K19:L19"/>
    <mergeCell ref="B18:C18"/>
    <mergeCell ref="D18:E18"/>
    <mergeCell ref="F18:G18"/>
    <mergeCell ref="H18:I18"/>
    <mergeCell ref="K18:L18"/>
    <mergeCell ref="B23:C23"/>
    <mergeCell ref="D23:E23"/>
    <mergeCell ref="F23:G23"/>
    <mergeCell ref="H23:I23"/>
    <mergeCell ref="K23:L23"/>
    <mergeCell ref="B15:C15"/>
    <mergeCell ref="D15:E15"/>
    <mergeCell ref="F15:G15"/>
    <mergeCell ref="H15:I15"/>
    <mergeCell ref="K15:L15"/>
    <mergeCell ref="B20:C20"/>
    <mergeCell ref="D20:E20"/>
    <mergeCell ref="F20:G20"/>
    <mergeCell ref="H20:I20"/>
    <mergeCell ref="K20:L20"/>
    <mergeCell ref="K17:L17"/>
    <mergeCell ref="B16:C16"/>
    <mergeCell ref="D16:E16"/>
    <mergeCell ref="F16:G16"/>
    <mergeCell ref="H16:I16"/>
    <mergeCell ref="K16:L16"/>
    <mergeCell ref="B17:C17"/>
    <mergeCell ref="D17:E17"/>
    <mergeCell ref="F17:G17"/>
    <mergeCell ref="B21:C21"/>
    <mergeCell ref="D21:E21"/>
    <mergeCell ref="F21:G21"/>
    <mergeCell ref="H21:I21"/>
    <mergeCell ref="K21:L21"/>
    <mergeCell ref="B22:C22"/>
    <mergeCell ref="D22:E22"/>
    <mergeCell ref="F22:G22"/>
    <mergeCell ref="H22:I22"/>
    <mergeCell ref="K22:L22"/>
    <mergeCell ref="B24:C24"/>
    <mergeCell ref="D24:E24"/>
    <mergeCell ref="F24:G24"/>
    <mergeCell ref="H24:I24"/>
    <mergeCell ref="K24:L24"/>
    <mergeCell ref="B26:C26"/>
    <mergeCell ref="D26:E26"/>
    <mergeCell ref="F26:G26"/>
    <mergeCell ref="H26:I26"/>
    <mergeCell ref="K26:L26"/>
    <mergeCell ref="B28:C28"/>
    <mergeCell ref="D28:E28"/>
    <mergeCell ref="F28:G28"/>
    <mergeCell ref="H28:I28"/>
    <mergeCell ref="K28:L28"/>
    <mergeCell ref="B25:C25"/>
    <mergeCell ref="D25:E25"/>
    <mergeCell ref="F25:G25"/>
    <mergeCell ref="H25:I25"/>
    <mergeCell ref="K25:L25"/>
    <mergeCell ref="B27:C27"/>
    <mergeCell ref="D27:E27"/>
    <mergeCell ref="F27:G27"/>
    <mergeCell ref="H27:I27"/>
    <mergeCell ref="K27:L27"/>
    <mergeCell ref="K30:L30"/>
    <mergeCell ref="B32:C32"/>
    <mergeCell ref="D32:E32"/>
    <mergeCell ref="F32:G32"/>
    <mergeCell ref="H32:I32"/>
    <mergeCell ref="K32:L32"/>
    <mergeCell ref="B31:C31"/>
    <mergeCell ref="D31:E31"/>
    <mergeCell ref="F31:G31"/>
    <mergeCell ref="H31:I31"/>
    <mergeCell ref="B29:C29"/>
    <mergeCell ref="D29:E29"/>
    <mergeCell ref="F29:G29"/>
    <mergeCell ref="H29:I29"/>
    <mergeCell ref="K29:L29"/>
    <mergeCell ref="B35:C35"/>
    <mergeCell ref="D35:E35"/>
    <mergeCell ref="F35:G35"/>
    <mergeCell ref="H35:I35"/>
    <mergeCell ref="K35:L35"/>
    <mergeCell ref="K31:L31"/>
    <mergeCell ref="B34:C34"/>
    <mergeCell ref="D34:E34"/>
    <mergeCell ref="F34:G34"/>
    <mergeCell ref="H34:I34"/>
    <mergeCell ref="B33:C33"/>
    <mergeCell ref="D33:E33"/>
    <mergeCell ref="F33:G33"/>
    <mergeCell ref="H33:I33"/>
    <mergeCell ref="K33:L33"/>
    <mergeCell ref="B30:C30"/>
    <mergeCell ref="D30:E30"/>
    <mergeCell ref="F30:G30"/>
    <mergeCell ref="H30:I30"/>
    <mergeCell ref="K43:L43"/>
    <mergeCell ref="B45:C45"/>
    <mergeCell ref="D45:E45"/>
    <mergeCell ref="F45:G45"/>
    <mergeCell ref="H45:I45"/>
    <mergeCell ref="K45:L45"/>
    <mergeCell ref="B44:C44"/>
    <mergeCell ref="D44:E44"/>
    <mergeCell ref="F44:G44"/>
    <mergeCell ref="H44:I44"/>
    <mergeCell ref="B42:C42"/>
    <mergeCell ref="D42:E42"/>
    <mergeCell ref="F42:G42"/>
    <mergeCell ref="H42:I42"/>
    <mergeCell ref="K42:L42"/>
    <mergeCell ref="B48:C48"/>
    <mergeCell ref="D48:E48"/>
    <mergeCell ref="F48:G48"/>
    <mergeCell ref="H48:I48"/>
    <mergeCell ref="K48:L48"/>
    <mergeCell ref="K44:L44"/>
    <mergeCell ref="B47:C47"/>
    <mergeCell ref="D47:E47"/>
    <mergeCell ref="F47:G47"/>
    <mergeCell ref="H47:I47"/>
    <mergeCell ref="B46:C46"/>
    <mergeCell ref="D46:E46"/>
    <mergeCell ref="F46:G46"/>
    <mergeCell ref="H46:I46"/>
    <mergeCell ref="K46:L46"/>
    <mergeCell ref="B43:C43"/>
    <mergeCell ref="D43:E43"/>
    <mergeCell ref="F43:G43"/>
    <mergeCell ref="H43:I43"/>
    <mergeCell ref="B36:C36"/>
    <mergeCell ref="D36:E36"/>
    <mergeCell ref="F36:G36"/>
    <mergeCell ref="H36:I36"/>
    <mergeCell ref="K36:L36"/>
    <mergeCell ref="B40:C40"/>
    <mergeCell ref="D40:E40"/>
    <mergeCell ref="F40:G40"/>
    <mergeCell ref="H40:I40"/>
    <mergeCell ref="K40:L40"/>
    <mergeCell ref="B38:C38"/>
    <mergeCell ref="D38:E38"/>
    <mergeCell ref="F38:G38"/>
    <mergeCell ref="H38:I38"/>
    <mergeCell ref="K38:L38"/>
    <mergeCell ref="B37:C37"/>
    <mergeCell ref="D37:E37"/>
    <mergeCell ref="F37:G37"/>
    <mergeCell ref="H37:I37"/>
    <mergeCell ref="K37:L37"/>
    <mergeCell ref="B41:C41"/>
    <mergeCell ref="D41:E41"/>
    <mergeCell ref="F41:G41"/>
    <mergeCell ref="H41:I41"/>
    <mergeCell ref="K41:L41"/>
    <mergeCell ref="B39:C39"/>
    <mergeCell ref="D39:E39"/>
    <mergeCell ref="F39:G39"/>
    <mergeCell ref="H39:I39"/>
    <mergeCell ref="K39:L39"/>
    <mergeCell ref="F54:G54"/>
    <mergeCell ref="H54:I54"/>
    <mergeCell ref="K54:L54"/>
    <mergeCell ref="B59:C59"/>
    <mergeCell ref="D59:E59"/>
    <mergeCell ref="F59:G59"/>
    <mergeCell ref="H59:I59"/>
    <mergeCell ref="K59:L59"/>
    <mergeCell ref="B58:C58"/>
    <mergeCell ref="D58:E58"/>
    <mergeCell ref="F58:G58"/>
    <mergeCell ref="H58:I58"/>
    <mergeCell ref="K58:L58"/>
    <mergeCell ref="B56:C56"/>
    <mergeCell ref="D56:E56"/>
    <mergeCell ref="F56:G56"/>
    <mergeCell ref="H56:I56"/>
    <mergeCell ref="K56:L56"/>
    <mergeCell ref="B54:C54"/>
    <mergeCell ref="H65:I65"/>
    <mergeCell ref="K65:L65"/>
    <mergeCell ref="B64:C64"/>
    <mergeCell ref="D64:E64"/>
    <mergeCell ref="F64:G64"/>
    <mergeCell ref="H64:I64"/>
    <mergeCell ref="K64:L64"/>
    <mergeCell ref="B57:C57"/>
    <mergeCell ref="D57:E57"/>
    <mergeCell ref="F57:G57"/>
    <mergeCell ref="H57:I57"/>
    <mergeCell ref="K57:L57"/>
    <mergeCell ref="B49:C49"/>
    <mergeCell ref="D49:E49"/>
    <mergeCell ref="F49:G49"/>
    <mergeCell ref="H49:I49"/>
    <mergeCell ref="K49:L49"/>
    <mergeCell ref="B63:C63"/>
    <mergeCell ref="D63:E63"/>
    <mergeCell ref="F63:G63"/>
    <mergeCell ref="H63:I63"/>
    <mergeCell ref="K63:L63"/>
    <mergeCell ref="B62:C62"/>
    <mergeCell ref="D62:E62"/>
    <mergeCell ref="F62:G62"/>
    <mergeCell ref="H62:I62"/>
    <mergeCell ref="K62:L62"/>
    <mergeCell ref="B61:C61"/>
    <mergeCell ref="D61:E61"/>
    <mergeCell ref="F61:G61"/>
    <mergeCell ref="H61:I61"/>
    <mergeCell ref="K61:L61"/>
    <mergeCell ref="B60:C60"/>
    <mergeCell ref="D60:E60"/>
    <mergeCell ref="F60:G60"/>
    <mergeCell ref="H60:I60"/>
    <mergeCell ref="B51:C51"/>
    <mergeCell ref="D51:E51"/>
    <mergeCell ref="F51:G51"/>
    <mergeCell ref="H51:I51"/>
    <mergeCell ref="K51:L51"/>
    <mergeCell ref="B50:C50"/>
    <mergeCell ref="D50:E50"/>
    <mergeCell ref="F50:G50"/>
    <mergeCell ref="H50:I50"/>
    <mergeCell ref="K50:L50"/>
    <mergeCell ref="B70:C70"/>
    <mergeCell ref="D70:E70"/>
    <mergeCell ref="F70:G70"/>
    <mergeCell ref="H70:I70"/>
    <mergeCell ref="K70:L70"/>
    <mergeCell ref="B52:C52"/>
    <mergeCell ref="D52:E52"/>
    <mergeCell ref="F52:G52"/>
    <mergeCell ref="H52:I52"/>
    <mergeCell ref="K52:L52"/>
    <mergeCell ref="K60:L60"/>
    <mergeCell ref="B67:C67"/>
    <mergeCell ref="D67:E67"/>
    <mergeCell ref="F67:G67"/>
    <mergeCell ref="H67:I67"/>
    <mergeCell ref="K67:L67"/>
    <mergeCell ref="B66:C66"/>
    <mergeCell ref="D66:E66"/>
    <mergeCell ref="F66:G66"/>
    <mergeCell ref="H66:I66"/>
    <mergeCell ref="K66:L66"/>
    <mergeCell ref="B65:C65"/>
    <mergeCell ref="D65:E65"/>
    <mergeCell ref="F65:G65"/>
    <mergeCell ref="B72:C72"/>
    <mergeCell ref="D72:E72"/>
    <mergeCell ref="F72:G72"/>
    <mergeCell ref="H72:I72"/>
    <mergeCell ref="K72:L72"/>
    <mergeCell ref="B71:C71"/>
    <mergeCell ref="D71:E71"/>
    <mergeCell ref="F71:G71"/>
    <mergeCell ref="H71:I71"/>
    <mergeCell ref="K71:L71"/>
    <mergeCell ref="B74:C74"/>
    <mergeCell ref="D74:E74"/>
    <mergeCell ref="F74:G74"/>
    <mergeCell ref="H74:I74"/>
    <mergeCell ref="K74:L74"/>
    <mergeCell ref="B73:C73"/>
    <mergeCell ref="D73:E73"/>
    <mergeCell ref="F73:G73"/>
    <mergeCell ref="H73:I73"/>
    <mergeCell ref="K73:L73"/>
    <mergeCell ref="K77:L77"/>
    <mergeCell ref="B76:C76"/>
    <mergeCell ref="D76:E76"/>
    <mergeCell ref="F76:G76"/>
    <mergeCell ref="K76:L76"/>
    <mergeCell ref="B75:C75"/>
    <mergeCell ref="D75:E75"/>
    <mergeCell ref="F75:G75"/>
    <mergeCell ref="H75:I75"/>
    <mergeCell ref="K75:L75"/>
    <mergeCell ref="B68:C68"/>
    <mergeCell ref="D68:E68"/>
    <mergeCell ref="F68:G68"/>
    <mergeCell ref="H68:I68"/>
    <mergeCell ref="K68:L68"/>
    <mergeCell ref="B83:C83"/>
    <mergeCell ref="D83:E83"/>
    <mergeCell ref="F83:G83"/>
    <mergeCell ref="H83:I83"/>
    <mergeCell ref="K83:L83"/>
    <mergeCell ref="B82:C82"/>
    <mergeCell ref="D82:E82"/>
    <mergeCell ref="F82:G82"/>
    <mergeCell ref="H82:I82"/>
    <mergeCell ref="K82:L82"/>
    <mergeCell ref="B81:C81"/>
    <mergeCell ref="D81:E81"/>
    <mergeCell ref="F81:G81"/>
    <mergeCell ref="H81:I81"/>
    <mergeCell ref="K81:L81"/>
    <mergeCell ref="B80:C80"/>
    <mergeCell ref="D80:E80"/>
    <mergeCell ref="F80:G80"/>
    <mergeCell ref="H80:I80"/>
    <mergeCell ref="B91:C91"/>
    <mergeCell ref="D91:E91"/>
    <mergeCell ref="F91:G91"/>
    <mergeCell ref="H91:I91"/>
    <mergeCell ref="B69:C69"/>
    <mergeCell ref="D69:E69"/>
    <mergeCell ref="F69:G69"/>
    <mergeCell ref="H69:I69"/>
    <mergeCell ref="K69:L69"/>
    <mergeCell ref="K80:L80"/>
    <mergeCell ref="B79:C79"/>
    <mergeCell ref="D79:E79"/>
    <mergeCell ref="F79:G79"/>
    <mergeCell ref="H79:I79"/>
    <mergeCell ref="K79:L79"/>
    <mergeCell ref="B78:C78"/>
    <mergeCell ref="D78:E78"/>
    <mergeCell ref="F78:G78"/>
    <mergeCell ref="H78:I78"/>
    <mergeCell ref="K78:L78"/>
    <mergeCell ref="B77:C77"/>
    <mergeCell ref="D77:E77"/>
    <mergeCell ref="F77:G77"/>
    <mergeCell ref="H77:I77"/>
    <mergeCell ref="H94:I94"/>
    <mergeCell ref="K94:L94"/>
    <mergeCell ref="B93:C93"/>
    <mergeCell ref="D93:E93"/>
    <mergeCell ref="F93:G93"/>
    <mergeCell ref="H93:I93"/>
    <mergeCell ref="K93:L93"/>
    <mergeCell ref="B92:C92"/>
    <mergeCell ref="D92:E92"/>
    <mergeCell ref="F92:G92"/>
    <mergeCell ref="H92:I92"/>
    <mergeCell ref="K92:L92"/>
    <mergeCell ref="B84:C84"/>
    <mergeCell ref="D84:E84"/>
    <mergeCell ref="F84:G84"/>
    <mergeCell ref="H84:I84"/>
    <mergeCell ref="K84:L84"/>
    <mergeCell ref="B97:C97"/>
    <mergeCell ref="D97:E97"/>
    <mergeCell ref="F97:G97"/>
    <mergeCell ref="H97:I97"/>
    <mergeCell ref="K97:L97"/>
    <mergeCell ref="B87:C87"/>
    <mergeCell ref="D87:E87"/>
    <mergeCell ref="F87:G87"/>
    <mergeCell ref="H87:I87"/>
    <mergeCell ref="K87:L87"/>
    <mergeCell ref="B86:C86"/>
    <mergeCell ref="D86:E86"/>
    <mergeCell ref="F86:G86"/>
    <mergeCell ref="H86:I86"/>
    <mergeCell ref="K86:L86"/>
    <mergeCell ref="H89:I89"/>
    <mergeCell ref="K89:L89"/>
    <mergeCell ref="B88:C88"/>
    <mergeCell ref="D88:E88"/>
    <mergeCell ref="B98:C98"/>
    <mergeCell ref="D98:E98"/>
    <mergeCell ref="F98:G98"/>
    <mergeCell ref="H98:I98"/>
    <mergeCell ref="K98:L98"/>
    <mergeCell ref="B90:C90"/>
    <mergeCell ref="D90:E90"/>
    <mergeCell ref="F90:G90"/>
    <mergeCell ref="H90:I90"/>
    <mergeCell ref="K90:L90"/>
    <mergeCell ref="K91:L91"/>
    <mergeCell ref="B96:C96"/>
    <mergeCell ref="D96:E96"/>
    <mergeCell ref="F96:G96"/>
    <mergeCell ref="H96:I96"/>
    <mergeCell ref="K96:L96"/>
    <mergeCell ref="B95:C95"/>
    <mergeCell ref="D95:E95"/>
    <mergeCell ref="F95:G95"/>
    <mergeCell ref="H95:I95"/>
    <mergeCell ref="K95:L95"/>
    <mergeCell ref="B94:C94"/>
    <mergeCell ref="D94:E94"/>
    <mergeCell ref="F94:G94"/>
    <mergeCell ref="B100:C100"/>
    <mergeCell ref="D100:E100"/>
    <mergeCell ref="F100:G100"/>
    <mergeCell ref="H100:I100"/>
    <mergeCell ref="K100:L100"/>
    <mergeCell ref="B99:C99"/>
    <mergeCell ref="D99:E99"/>
    <mergeCell ref="F99:G99"/>
    <mergeCell ref="H99:I99"/>
    <mergeCell ref="K99:L99"/>
    <mergeCell ref="B102:C102"/>
    <mergeCell ref="D102:E102"/>
    <mergeCell ref="F102:G102"/>
    <mergeCell ref="H102:I102"/>
    <mergeCell ref="K102:L102"/>
    <mergeCell ref="B101:C101"/>
    <mergeCell ref="D101:E101"/>
    <mergeCell ref="F101:G101"/>
    <mergeCell ref="H101:I101"/>
    <mergeCell ref="K101:L101"/>
    <mergeCell ref="B106:C106"/>
    <mergeCell ref="D106:E106"/>
    <mergeCell ref="F106:G106"/>
    <mergeCell ref="H106:I106"/>
    <mergeCell ref="K106:L106"/>
    <mergeCell ref="B103:C103"/>
    <mergeCell ref="D103:E103"/>
    <mergeCell ref="F103:G103"/>
    <mergeCell ref="H103:I103"/>
    <mergeCell ref="K103:L103"/>
    <mergeCell ref="B105:C105"/>
    <mergeCell ref="D105:E105"/>
    <mergeCell ref="F105:G105"/>
    <mergeCell ref="H105:I105"/>
    <mergeCell ref="K105:L105"/>
    <mergeCell ref="B104:C104"/>
    <mergeCell ref="D104:E104"/>
    <mergeCell ref="F104:G104"/>
    <mergeCell ref="H104:I104"/>
    <mergeCell ref="B109:C109"/>
    <mergeCell ref="D109:E109"/>
    <mergeCell ref="F109:G109"/>
    <mergeCell ref="H109:I109"/>
    <mergeCell ref="K109:L109"/>
    <mergeCell ref="K107:L107"/>
    <mergeCell ref="B108:C108"/>
    <mergeCell ref="D108:E108"/>
    <mergeCell ref="F108:G108"/>
    <mergeCell ref="H108:I108"/>
    <mergeCell ref="B107:C107"/>
    <mergeCell ref="D107:E107"/>
    <mergeCell ref="F107:G107"/>
    <mergeCell ref="H107:I107"/>
    <mergeCell ref="B111:C111"/>
    <mergeCell ref="D111:E111"/>
    <mergeCell ref="F111:G111"/>
    <mergeCell ref="H111:I111"/>
    <mergeCell ref="K111:L111"/>
    <mergeCell ref="B110:C110"/>
    <mergeCell ref="D110:E110"/>
    <mergeCell ref="F110:G110"/>
    <mergeCell ref="H110:I110"/>
    <mergeCell ref="K110:L110"/>
    <mergeCell ref="B113:C113"/>
    <mergeCell ref="D113:E113"/>
    <mergeCell ref="F113:G113"/>
    <mergeCell ref="H113:I113"/>
    <mergeCell ref="K113:L113"/>
    <mergeCell ref="B112:C112"/>
    <mergeCell ref="D112:E112"/>
    <mergeCell ref="F112:G112"/>
    <mergeCell ref="H112:I112"/>
    <mergeCell ref="K112:L112"/>
    <mergeCell ref="B115:C115"/>
    <mergeCell ref="D115:E115"/>
    <mergeCell ref="F115:G115"/>
    <mergeCell ref="H115:I115"/>
    <mergeCell ref="K115:L115"/>
    <mergeCell ref="B114:C114"/>
    <mergeCell ref="D114:E114"/>
    <mergeCell ref="F114:G114"/>
    <mergeCell ref="H114:I114"/>
    <mergeCell ref="K114:L114"/>
    <mergeCell ref="B117:C117"/>
    <mergeCell ref="D117:E117"/>
    <mergeCell ref="F117:G117"/>
    <mergeCell ref="H117:I117"/>
    <mergeCell ref="K117:L117"/>
    <mergeCell ref="B116:C116"/>
    <mergeCell ref="D116:E116"/>
    <mergeCell ref="F116:G116"/>
    <mergeCell ref="H116:I116"/>
    <mergeCell ref="K116:L116"/>
    <mergeCell ref="B126:C126"/>
    <mergeCell ref="D126:E126"/>
    <mergeCell ref="F126:G126"/>
    <mergeCell ref="H126:I126"/>
    <mergeCell ref="K126:L126"/>
    <mergeCell ref="B125:C125"/>
    <mergeCell ref="D125:E125"/>
    <mergeCell ref="F125:G125"/>
    <mergeCell ref="H125:I125"/>
    <mergeCell ref="B128:C128"/>
    <mergeCell ref="D128:E128"/>
    <mergeCell ref="F128:G128"/>
    <mergeCell ref="H128:I128"/>
    <mergeCell ref="K128:L128"/>
    <mergeCell ref="B127:C127"/>
    <mergeCell ref="D127:E127"/>
    <mergeCell ref="F127:G127"/>
    <mergeCell ref="H127:I127"/>
    <mergeCell ref="K127:L127"/>
    <mergeCell ref="B119:C119"/>
    <mergeCell ref="D119:E119"/>
    <mergeCell ref="F119:G119"/>
    <mergeCell ref="H119:I119"/>
    <mergeCell ref="K119:L119"/>
    <mergeCell ref="B118:C118"/>
    <mergeCell ref="D118:E118"/>
    <mergeCell ref="F118:G118"/>
    <mergeCell ref="H118:I118"/>
    <mergeCell ref="K118:L118"/>
    <mergeCell ref="B121:C121"/>
    <mergeCell ref="D121:E121"/>
    <mergeCell ref="F121:G121"/>
    <mergeCell ref="H121:I121"/>
    <mergeCell ref="K121:L121"/>
    <mergeCell ref="B120:C120"/>
    <mergeCell ref="D120:E120"/>
    <mergeCell ref="F120:G120"/>
    <mergeCell ref="H120:I120"/>
    <mergeCell ref="K120:L120"/>
    <mergeCell ref="D124:E124"/>
    <mergeCell ref="F124:G124"/>
    <mergeCell ref="H124:I124"/>
    <mergeCell ref="K124:L124"/>
    <mergeCell ref="B122:C122"/>
    <mergeCell ref="D122:E122"/>
    <mergeCell ref="F122:G122"/>
    <mergeCell ref="H122:I122"/>
    <mergeCell ref="K122:L122"/>
    <mergeCell ref="B140:C140"/>
    <mergeCell ref="D140:E140"/>
    <mergeCell ref="F140:G140"/>
    <mergeCell ref="H140:I140"/>
    <mergeCell ref="K140:L140"/>
    <mergeCell ref="B131:C131"/>
    <mergeCell ref="D131:E131"/>
    <mergeCell ref="F131:G131"/>
    <mergeCell ref="H131:I131"/>
    <mergeCell ref="K131:L131"/>
    <mergeCell ref="B139:C139"/>
    <mergeCell ref="D139:E139"/>
    <mergeCell ref="F139:G139"/>
    <mergeCell ref="H139:I139"/>
    <mergeCell ref="K139:L139"/>
    <mergeCell ref="B133:C133"/>
    <mergeCell ref="D133:E133"/>
    <mergeCell ref="F133:G133"/>
    <mergeCell ref="H133:I133"/>
    <mergeCell ref="K133:L133"/>
    <mergeCell ref="B132:C132"/>
    <mergeCell ref="D132:E132"/>
    <mergeCell ref="K138:L138"/>
    <mergeCell ref="B142:C142"/>
    <mergeCell ref="D142:E142"/>
    <mergeCell ref="F142:G142"/>
    <mergeCell ref="H142:I142"/>
    <mergeCell ref="K142:L142"/>
    <mergeCell ref="B141:C141"/>
    <mergeCell ref="D141:E141"/>
    <mergeCell ref="F141:G141"/>
    <mergeCell ref="H141:I141"/>
    <mergeCell ref="K141:L141"/>
    <mergeCell ref="B144:C144"/>
    <mergeCell ref="D144:E144"/>
    <mergeCell ref="F144:G144"/>
    <mergeCell ref="H144:I144"/>
    <mergeCell ref="K144:L144"/>
    <mergeCell ref="B143:C143"/>
    <mergeCell ref="D143:E143"/>
    <mergeCell ref="F143:G143"/>
    <mergeCell ref="H143:I143"/>
    <mergeCell ref="K143:L143"/>
    <mergeCell ref="B146:C146"/>
    <mergeCell ref="D146:E146"/>
    <mergeCell ref="F146:G146"/>
    <mergeCell ref="H146:I146"/>
    <mergeCell ref="K146:L146"/>
    <mergeCell ref="B145:C145"/>
    <mergeCell ref="D145:E145"/>
    <mergeCell ref="F145:G145"/>
    <mergeCell ref="H145:I145"/>
    <mergeCell ref="K145:L145"/>
    <mergeCell ref="B148:C148"/>
    <mergeCell ref="D148:E148"/>
    <mergeCell ref="F148:G148"/>
    <mergeCell ref="H148:I148"/>
    <mergeCell ref="K148:L148"/>
    <mergeCell ref="B147:C147"/>
    <mergeCell ref="D147:E147"/>
    <mergeCell ref="F147:G147"/>
    <mergeCell ref="H147:I147"/>
    <mergeCell ref="K147:L147"/>
    <mergeCell ref="B150:C150"/>
    <mergeCell ref="D150:E150"/>
    <mergeCell ref="F150:G150"/>
    <mergeCell ref="H150:I150"/>
    <mergeCell ref="K150:L150"/>
    <mergeCell ref="B149:C149"/>
    <mergeCell ref="D149:E149"/>
    <mergeCell ref="F149:G149"/>
    <mergeCell ref="H149:I149"/>
    <mergeCell ref="K149:L149"/>
    <mergeCell ref="B152:C152"/>
    <mergeCell ref="D152:E152"/>
    <mergeCell ref="F152:G152"/>
    <mergeCell ref="H152:I152"/>
    <mergeCell ref="K152:L152"/>
    <mergeCell ref="B151:C151"/>
    <mergeCell ref="D151:E151"/>
    <mergeCell ref="F151:G151"/>
    <mergeCell ref="H151:I151"/>
    <mergeCell ref="K151:L151"/>
    <mergeCell ref="B154:C154"/>
    <mergeCell ref="D154:E154"/>
    <mergeCell ref="F154:G154"/>
    <mergeCell ref="H154:I154"/>
    <mergeCell ref="K154:L154"/>
    <mergeCell ref="B153:C153"/>
    <mergeCell ref="D153:E153"/>
    <mergeCell ref="F153:G153"/>
    <mergeCell ref="H153:I153"/>
    <mergeCell ref="K153:L153"/>
    <mergeCell ref="A157:M157"/>
    <mergeCell ref="B156:C156"/>
    <mergeCell ref="D156:E156"/>
    <mergeCell ref="F156:G156"/>
    <mergeCell ref="H156:I156"/>
    <mergeCell ref="K156:L156"/>
    <mergeCell ref="B155:C155"/>
    <mergeCell ref="D155:E155"/>
    <mergeCell ref="F155:G155"/>
    <mergeCell ref="H155:I155"/>
    <mergeCell ref="K155:L155"/>
    <mergeCell ref="B89:C89"/>
    <mergeCell ref="D89:E89"/>
    <mergeCell ref="F89:G89"/>
    <mergeCell ref="B135:C135"/>
    <mergeCell ref="D135:E135"/>
    <mergeCell ref="F135:G135"/>
    <mergeCell ref="H135:I135"/>
    <mergeCell ref="K135:L135"/>
    <mergeCell ref="B134:C134"/>
    <mergeCell ref="D134:E134"/>
    <mergeCell ref="F134:G134"/>
    <mergeCell ref="H134:I134"/>
    <mergeCell ref="K134:L134"/>
    <mergeCell ref="B130:C130"/>
    <mergeCell ref="D130:E130"/>
    <mergeCell ref="F130:G130"/>
    <mergeCell ref="H130:I130"/>
    <mergeCell ref="K130:L130"/>
    <mergeCell ref="B129:C129"/>
    <mergeCell ref="D129:E129"/>
    <mergeCell ref="F129:G129"/>
    <mergeCell ref="H129:I129"/>
    <mergeCell ref="K129:L129"/>
    <mergeCell ref="B124:C124"/>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7"/>
  <sheetViews>
    <sheetView topLeftCell="A22" workbookViewId="0">
      <selection activeCell="W20" sqref="W20"/>
    </sheetView>
  </sheetViews>
  <sheetFormatPr defaultRowHeight="15" x14ac:dyDescent="0.25"/>
  <cols>
    <col min="1" max="1" width="22" customWidth="1"/>
    <col min="3" max="3" width="0.28515625" customWidth="1"/>
    <col min="5" max="5" width="0.140625" customWidth="1"/>
    <col min="6" max="6" width="9.140625" customWidth="1"/>
    <col min="7" max="7" width="0.28515625" customWidth="1"/>
    <col min="8" max="8" width="9" customWidth="1"/>
    <col min="9" max="9" width="9.140625" hidden="1" customWidth="1"/>
    <col min="12" max="12" width="10.140625" customWidth="1"/>
  </cols>
  <sheetData>
    <row r="1" spans="1:12" s="18" customFormat="1" x14ac:dyDescent="0.25">
      <c r="A1" s="413" t="s">
        <v>1336</v>
      </c>
    </row>
    <row r="2" spans="1:12" s="18" customFormat="1" x14ac:dyDescent="0.25">
      <c r="A2" s="413" t="s">
        <v>1435</v>
      </c>
    </row>
    <row r="3" spans="1:12" ht="15.75" x14ac:dyDescent="0.25">
      <c r="A3" s="526" t="s">
        <v>732</v>
      </c>
      <c r="B3" s="526"/>
      <c r="C3" s="526"/>
      <c r="D3" s="526"/>
      <c r="E3" s="526"/>
      <c r="F3" s="526"/>
      <c r="G3" s="526"/>
      <c r="H3" s="526"/>
      <c r="I3" s="526"/>
      <c r="J3" s="526"/>
      <c r="K3" s="526"/>
      <c r="L3" s="526"/>
    </row>
    <row r="4" spans="1:12" ht="15.75" x14ac:dyDescent="0.25">
      <c r="A4" s="526" t="s">
        <v>663</v>
      </c>
      <c r="B4" s="526"/>
      <c r="C4" s="526"/>
      <c r="D4" s="526"/>
      <c r="E4" s="526"/>
      <c r="F4" s="526"/>
      <c r="G4" s="526"/>
      <c r="H4" s="526"/>
      <c r="I4" s="526"/>
      <c r="J4" s="526"/>
      <c r="K4" s="526"/>
      <c r="L4" s="526"/>
    </row>
    <row r="5" spans="1:12" ht="15.75" x14ac:dyDescent="0.25">
      <c r="A5" s="526" t="s">
        <v>733</v>
      </c>
      <c r="B5" s="526"/>
      <c r="C5" s="526"/>
      <c r="D5" s="526"/>
      <c r="E5" s="526"/>
      <c r="F5" s="526"/>
      <c r="G5" s="526"/>
      <c r="H5" s="526"/>
      <c r="I5" s="526"/>
      <c r="J5" s="526"/>
      <c r="K5" s="526"/>
      <c r="L5" s="526"/>
    </row>
    <row r="6" spans="1:12" x14ac:dyDescent="0.25">
      <c r="A6" s="532" t="s">
        <v>1175</v>
      </c>
      <c r="B6" s="532"/>
      <c r="C6" s="532"/>
      <c r="D6" s="532"/>
      <c r="E6" s="532"/>
      <c r="F6" s="532"/>
      <c r="G6" s="532"/>
      <c r="H6" s="532"/>
      <c r="I6" s="532"/>
      <c r="J6" s="532"/>
      <c r="K6" s="532"/>
      <c r="L6" s="532"/>
    </row>
    <row r="7" spans="1:12" ht="15.75" x14ac:dyDescent="0.25">
      <c r="A7" s="563" t="s">
        <v>801</v>
      </c>
      <c r="B7" s="563"/>
      <c r="C7" s="563"/>
      <c r="D7" s="563"/>
      <c r="E7" s="563"/>
      <c r="F7" s="563"/>
      <c r="G7" s="563"/>
      <c r="H7" s="563"/>
      <c r="I7" s="563"/>
      <c r="J7" s="563"/>
      <c r="K7" s="563"/>
      <c r="L7" s="563"/>
    </row>
    <row r="8" spans="1:12" x14ac:dyDescent="0.25">
      <c r="A8" s="532" t="s">
        <v>1176</v>
      </c>
      <c r="B8" s="532"/>
      <c r="C8" s="532"/>
      <c r="D8" s="532"/>
      <c r="E8" s="532"/>
      <c r="F8" s="532"/>
      <c r="G8" s="532"/>
      <c r="H8" s="532"/>
      <c r="I8" s="532"/>
      <c r="J8" s="532"/>
      <c r="K8" s="532"/>
      <c r="L8" s="532"/>
    </row>
    <row r="9" spans="1:12" x14ac:dyDescent="0.25">
      <c r="A9" s="33"/>
      <c r="B9" s="508">
        <v>2019</v>
      </c>
      <c r="C9" s="508"/>
      <c r="D9" s="508">
        <v>2020</v>
      </c>
      <c r="E9" s="508"/>
      <c r="F9" s="508">
        <v>2021</v>
      </c>
      <c r="G9" s="508"/>
      <c r="H9" s="508">
        <v>2022</v>
      </c>
      <c r="I9" s="508"/>
      <c r="J9" s="16">
        <v>2023</v>
      </c>
      <c r="K9" s="509"/>
      <c r="L9" s="509"/>
    </row>
    <row r="10" spans="1:12" ht="25.5" x14ac:dyDescent="0.25">
      <c r="A10" s="155" t="s">
        <v>704</v>
      </c>
      <c r="B10" s="468"/>
      <c r="C10" s="468"/>
      <c r="D10" s="468"/>
      <c r="E10" s="468"/>
      <c r="F10" s="468"/>
      <c r="G10" s="468"/>
      <c r="H10" s="468"/>
      <c r="I10" s="468"/>
      <c r="J10" s="158"/>
      <c r="K10" s="468" t="s">
        <v>1216</v>
      </c>
      <c r="L10" s="468"/>
    </row>
    <row r="11" spans="1:12" ht="25.5" x14ac:dyDescent="0.25">
      <c r="A11" s="115" t="s">
        <v>391</v>
      </c>
      <c r="B11" s="434" t="s">
        <v>392</v>
      </c>
      <c r="C11" s="434"/>
      <c r="D11" s="434" t="s">
        <v>393</v>
      </c>
      <c r="E11" s="434"/>
      <c r="F11" s="479">
        <v>1329.1</v>
      </c>
      <c r="G11" s="479"/>
      <c r="H11" s="434" t="s">
        <v>394</v>
      </c>
      <c r="I11" s="434"/>
      <c r="J11" s="162">
        <v>1623.8</v>
      </c>
      <c r="K11" s="502" t="s">
        <v>825</v>
      </c>
      <c r="L11" s="502"/>
    </row>
    <row r="12" spans="1:12" x14ac:dyDescent="0.25">
      <c r="A12" s="188" t="s">
        <v>209</v>
      </c>
      <c r="B12" s="434"/>
      <c r="C12" s="434"/>
      <c r="D12" s="434"/>
      <c r="E12" s="434"/>
      <c r="F12" s="434"/>
      <c r="G12" s="434"/>
      <c r="H12" s="434"/>
      <c r="I12" s="434"/>
      <c r="J12" s="136"/>
      <c r="K12" s="503" t="s">
        <v>210</v>
      </c>
      <c r="L12" s="503"/>
    </row>
    <row r="13" spans="1:12" x14ac:dyDescent="0.25">
      <c r="A13" s="183" t="s">
        <v>335</v>
      </c>
      <c r="B13" s="434">
        <v>601.20000000000005</v>
      </c>
      <c r="C13" s="434"/>
      <c r="D13" s="434">
        <v>629.1</v>
      </c>
      <c r="E13" s="434"/>
      <c r="F13" s="434">
        <v>362.7</v>
      </c>
      <c r="G13" s="434"/>
      <c r="H13" s="434">
        <v>592.5</v>
      </c>
      <c r="I13" s="434"/>
      <c r="J13" s="136">
        <v>440.4</v>
      </c>
      <c r="K13" s="504" t="s">
        <v>366</v>
      </c>
      <c r="L13" s="504"/>
    </row>
    <row r="14" spans="1:12" x14ac:dyDescent="0.25">
      <c r="A14" s="183" t="s">
        <v>337</v>
      </c>
      <c r="B14" s="434">
        <v>465.9</v>
      </c>
      <c r="C14" s="434"/>
      <c r="D14" s="434">
        <v>510.2</v>
      </c>
      <c r="E14" s="434"/>
      <c r="F14" s="461">
        <v>274</v>
      </c>
      <c r="G14" s="461"/>
      <c r="H14" s="434">
        <v>539.6</v>
      </c>
      <c r="I14" s="434"/>
      <c r="J14" s="136">
        <v>382.1</v>
      </c>
      <c r="K14" s="504" t="s">
        <v>367</v>
      </c>
      <c r="L14" s="504"/>
    </row>
    <row r="15" spans="1:12" x14ac:dyDescent="0.25">
      <c r="A15" s="183" t="s">
        <v>339</v>
      </c>
      <c r="B15" s="434">
        <v>2.1</v>
      </c>
      <c r="C15" s="434"/>
      <c r="D15" s="434">
        <v>2.2000000000000002</v>
      </c>
      <c r="E15" s="434"/>
      <c r="F15" s="434">
        <v>1.1000000000000001</v>
      </c>
      <c r="G15" s="434"/>
      <c r="H15" s="434">
        <v>2.4</v>
      </c>
      <c r="I15" s="434"/>
      <c r="J15" s="134">
        <v>1.298</v>
      </c>
      <c r="K15" s="504" t="s">
        <v>368</v>
      </c>
      <c r="L15" s="504"/>
    </row>
    <row r="16" spans="1:12" x14ac:dyDescent="0.25">
      <c r="A16" s="183" t="s">
        <v>721</v>
      </c>
      <c r="B16" s="434">
        <v>711.8</v>
      </c>
      <c r="C16" s="434"/>
      <c r="D16" s="434">
        <v>714.1</v>
      </c>
      <c r="E16" s="434"/>
      <c r="F16" s="434">
        <v>691.1</v>
      </c>
      <c r="G16" s="434"/>
      <c r="H16" s="434">
        <v>732.6</v>
      </c>
      <c r="I16" s="434"/>
      <c r="J16" s="136">
        <v>799.9</v>
      </c>
      <c r="K16" s="504" t="s">
        <v>369</v>
      </c>
      <c r="L16" s="504"/>
    </row>
    <row r="17" spans="1:12" x14ac:dyDescent="0.25">
      <c r="A17" s="183" t="s">
        <v>342</v>
      </c>
      <c r="B17" s="434">
        <v>0.2</v>
      </c>
      <c r="C17" s="434"/>
      <c r="D17" s="434">
        <v>0.3</v>
      </c>
      <c r="E17" s="434"/>
      <c r="F17" s="434">
        <v>0.1</v>
      </c>
      <c r="G17" s="434"/>
      <c r="H17" s="434">
        <v>0.1</v>
      </c>
      <c r="I17" s="434"/>
      <c r="J17" s="134">
        <v>5.8000000000000003E-2</v>
      </c>
      <c r="K17" s="504" t="s">
        <v>370</v>
      </c>
      <c r="L17" s="504"/>
    </row>
    <row r="18" spans="1:12" ht="25.5" x14ac:dyDescent="0.25">
      <c r="A18" s="183" t="s">
        <v>734</v>
      </c>
      <c r="B18" s="434">
        <v>0.3</v>
      </c>
      <c r="C18" s="434"/>
      <c r="D18" s="434">
        <v>0.2</v>
      </c>
      <c r="E18" s="434"/>
      <c r="F18" s="434">
        <v>0.02</v>
      </c>
      <c r="G18" s="434"/>
      <c r="H18" s="434">
        <v>0.01</v>
      </c>
      <c r="I18" s="434"/>
      <c r="J18" s="136">
        <v>0.04</v>
      </c>
      <c r="K18" s="504" t="s">
        <v>621</v>
      </c>
      <c r="L18" s="504"/>
    </row>
    <row r="19" spans="1:12" x14ac:dyDescent="0.25">
      <c r="A19" s="110" t="s">
        <v>723</v>
      </c>
      <c r="B19" s="434">
        <v>41.2</v>
      </c>
      <c r="C19" s="434"/>
      <c r="D19" s="434">
        <v>44.5</v>
      </c>
      <c r="E19" s="434"/>
      <c r="F19" s="434">
        <v>46.3</v>
      </c>
      <c r="G19" s="434"/>
      <c r="H19" s="434">
        <v>44.2</v>
      </c>
      <c r="I19" s="434"/>
      <c r="J19" s="134">
        <v>46.765000000000001</v>
      </c>
      <c r="K19" s="474" t="s">
        <v>371</v>
      </c>
      <c r="L19" s="474"/>
    </row>
    <row r="20" spans="1:12" x14ac:dyDescent="0.25">
      <c r="A20" s="110" t="s">
        <v>345</v>
      </c>
      <c r="B20" s="434">
        <v>108.6</v>
      </c>
      <c r="C20" s="434"/>
      <c r="D20" s="434">
        <v>107.2</v>
      </c>
      <c r="E20" s="434"/>
      <c r="F20" s="434">
        <v>85.5</v>
      </c>
      <c r="G20" s="434"/>
      <c r="H20" s="434">
        <v>80.7</v>
      </c>
      <c r="I20" s="434"/>
      <c r="J20" s="134">
        <v>72.28</v>
      </c>
      <c r="K20" s="474" t="s">
        <v>395</v>
      </c>
      <c r="L20" s="474"/>
    </row>
    <row r="21" spans="1:12" x14ac:dyDescent="0.25">
      <c r="A21" s="110" t="s">
        <v>724</v>
      </c>
      <c r="B21" s="588">
        <v>4.0000000000000001E-3</v>
      </c>
      <c r="C21" s="588"/>
      <c r="D21" s="588">
        <v>0.02</v>
      </c>
      <c r="E21" s="588"/>
      <c r="F21" s="588">
        <v>0.01</v>
      </c>
      <c r="G21" s="588"/>
      <c r="H21" s="588">
        <v>0.02</v>
      </c>
      <c r="I21" s="588"/>
      <c r="J21" s="191">
        <v>1.6E-2</v>
      </c>
      <c r="K21" s="474" t="s">
        <v>347</v>
      </c>
      <c r="L21" s="474"/>
    </row>
    <row r="22" spans="1:12" ht="25.5" x14ac:dyDescent="0.25">
      <c r="A22" s="110" t="s">
        <v>616</v>
      </c>
      <c r="B22" s="434">
        <v>741.1</v>
      </c>
      <c r="C22" s="434"/>
      <c r="D22" s="434">
        <v>448.8</v>
      </c>
      <c r="E22" s="434"/>
      <c r="F22" s="434">
        <v>365.6</v>
      </c>
      <c r="G22" s="434"/>
      <c r="H22" s="434">
        <v>468.1</v>
      </c>
      <c r="I22" s="434"/>
      <c r="J22" s="134">
        <v>621</v>
      </c>
      <c r="K22" s="474" t="s">
        <v>622</v>
      </c>
      <c r="L22" s="474"/>
    </row>
    <row r="23" spans="1:12" ht="29.25" customHeight="1" x14ac:dyDescent="0.25">
      <c r="A23" s="110" t="s">
        <v>735</v>
      </c>
      <c r="B23" s="434">
        <v>31.1</v>
      </c>
      <c r="C23" s="434"/>
      <c r="D23" s="434">
        <v>23.9</v>
      </c>
      <c r="E23" s="434"/>
      <c r="F23" s="434">
        <v>17.8</v>
      </c>
      <c r="G23" s="434"/>
      <c r="H23" s="434">
        <v>19.7</v>
      </c>
      <c r="I23" s="434"/>
      <c r="J23" s="134">
        <v>15.25</v>
      </c>
      <c r="K23" s="474" t="s">
        <v>348</v>
      </c>
      <c r="L23" s="474"/>
    </row>
    <row r="24" spans="1:12" x14ac:dyDescent="0.25">
      <c r="A24" s="110" t="s">
        <v>396</v>
      </c>
      <c r="B24" s="434">
        <v>80.2</v>
      </c>
      <c r="C24" s="434"/>
      <c r="D24" s="434">
        <v>72.8</v>
      </c>
      <c r="E24" s="434"/>
      <c r="F24" s="434">
        <v>66.900000000000006</v>
      </c>
      <c r="G24" s="434"/>
      <c r="H24" s="434">
        <v>76.5</v>
      </c>
      <c r="I24" s="434"/>
      <c r="J24" s="134">
        <v>63.472000000000001</v>
      </c>
      <c r="K24" s="474" t="s">
        <v>350</v>
      </c>
      <c r="L24" s="474"/>
    </row>
    <row r="25" spans="1:12" x14ac:dyDescent="0.25">
      <c r="A25" s="110" t="s">
        <v>397</v>
      </c>
      <c r="B25" s="434">
        <v>0.9</v>
      </c>
      <c r="C25" s="434"/>
      <c r="D25" s="461">
        <v>1</v>
      </c>
      <c r="E25" s="461"/>
      <c r="F25" s="434">
        <v>1.1000000000000001</v>
      </c>
      <c r="G25" s="434"/>
      <c r="H25" s="434">
        <v>1.2</v>
      </c>
      <c r="I25" s="434"/>
      <c r="J25" s="134">
        <v>1.45</v>
      </c>
      <c r="K25" s="474" t="s">
        <v>352</v>
      </c>
      <c r="L25" s="474"/>
    </row>
    <row r="26" spans="1:12" x14ac:dyDescent="0.25">
      <c r="A26" s="110" t="s">
        <v>398</v>
      </c>
      <c r="B26" s="589" t="s">
        <v>399</v>
      </c>
      <c r="C26" s="589"/>
      <c r="D26" s="589" t="s">
        <v>400</v>
      </c>
      <c r="E26" s="589"/>
      <c r="F26" s="589" t="s">
        <v>132</v>
      </c>
      <c r="G26" s="589"/>
      <c r="H26" s="589" t="s">
        <v>133</v>
      </c>
      <c r="I26" s="589"/>
      <c r="J26" s="192">
        <v>1286.8</v>
      </c>
      <c r="K26" s="474" t="s">
        <v>354</v>
      </c>
      <c r="L26" s="474"/>
    </row>
    <row r="27" spans="1:12" x14ac:dyDescent="0.25">
      <c r="A27" s="110" t="s">
        <v>401</v>
      </c>
      <c r="B27" s="434" t="s">
        <v>402</v>
      </c>
      <c r="C27" s="434"/>
      <c r="D27" s="434" t="s">
        <v>403</v>
      </c>
      <c r="E27" s="434"/>
      <c r="F27" s="434" t="s">
        <v>404</v>
      </c>
      <c r="G27" s="434"/>
      <c r="H27" s="434" t="s">
        <v>405</v>
      </c>
      <c r="I27" s="434"/>
      <c r="J27" s="162">
        <v>1216.5999999999999</v>
      </c>
      <c r="K27" s="474" t="s">
        <v>356</v>
      </c>
      <c r="L27" s="474"/>
    </row>
    <row r="28" spans="1:12" ht="27" customHeight="1" x14ac:dyDescent="0.25">
      <c r="A28" s="110" t="s">
        <v>736</v>
      </c>
      <c r="B28" s="434">
        <v>245.8</v>
      </c>
      <c r="C28" s="434"/>
      <c r="D28" s="434">
        <v>261.5</v>
      </c>
      <c r="E28" s="434"/>
      <c r="F28" s="434">
        <v>224.9</v>
      </c>
      <c r="G28" s="434"/>
      <c r="H28" s="434">
        <v>226.1</v>
      </c>
      <c r="I28" s="434"/>
      <c r="J28" s="136">
        <v>235.6</v>
      </c>
      <c r="K28" s="474" t="s">
        <v>357</v>
      </c>
      <c r="L28" s="474"/>
    </row>
    <row r="29" spans="1:12" x14ac:dyDescent="0.25">
      <c r="A29" s="110" t="s">
        <v>737</v>
      </c>
      <c r="B29" s="434">
        <v>269.5</v>
      </c>
      <c r="C29" s="434"/>
      <c r="D29" s="461">
        <v>278</v>
      </c>
      <c r="E29" s="461"/>
      <c r="F29" s="434">
        <v>266.39999999999998</v>
      </c>
      <c r="G29" s="434"/>
      <c r="H29" s="434">
        <v>275.5</v>
      </c>
      <c r="I29" s="434"/>
      <c r="J29" s="136">
        <v>278.89999999999998</v>
      </c>
      <c r="K29" s="474" t="s">
        <v>406</v>
      </c>
      <c r="L29" s="474"/>
    </row>
    <row r="30" spans="1:12" x14ac:dyDescent="0.25">
      <c r="A30" s="110" t="s">
        <v>738</v>
      </c>
      <c r="B30" s="434">
        <v>8.9</v>
      </c>
      <c r="C30" s="434"/>
      <c r="D30" s="434">
        <v>9.3000000000000007</v>
      </c>
      <c r="E30" s="434"/>
      <c r="F30" s="434">
        <v>7.4</v>
      </c>
      <c r="G30" s="434"/>
      <c r="H30" s="434">
        <v>7.3</v>
      </c>
      <c r="I30" s="434"/>
      <c r="J30" s="136">
        <v>5.0999999999999996</v>
      </c>
      <c r="K30" s="474" t="s">
        <v>407</v>
      </c>
      <c r="L30" s="474"/>
    </row>
    <row r="31" spans="1:12" x14ac:dyDescent="0.25">
      <c r="A31" s="184"/>
      <c r="B31" s="236"/>
      <c r="C31" s="236"/>
      <c r="D31" s="236"/>
      <c r="E31" s="236"/>
      <c r="F31" s="236"/>
      <c r="G31" s="236"/>
      <c r="H31" s="236"/>
      <c r="I31" s="236"/>
      <c r="J31" s="236"/>
      <c r="K31" s="185"/>
      <c r="L31" s="185"/>
    </row>
    <row r="32" spans="1:12" x14ac:dyDescent="0.25">
      <c r="A32" s="184"/>
      <c r="B32" s="236"/>
      <c r="C32" s="236"/>
      <c r="D32" s="236"/>
      <c r="E32" s="236"/>
      <c r="F32" s="236"/>
      <c r="G32" s="236"/>
      <c r="H32" s="236"/>
      <c r="I32" s="236"/>
      <c r="J32" s="236"/>
      <c r="K32" s="185"/>
      <c r="L32" s="185"/>
    </row>
    <row r="33" spans="1:12" x14ac:dyDescent="0.25">
      <c r="A33" s="63"/>
      <c r="B33" s="10"/>
      <c r="C33" s="10"/>
      <c r="D33" s="10"/>
      <c r="E33" s="10"/>
      <c r="F33" s="10"/>
      <c r="G33" s="10"/>
      <c r="H33" s="10"/>
      <c r="I33" s="10"/>
      <c r="J33" s="10"/>
      <c r="K33" s="10"/>
      <c r="L33" s="10"/>
    </row>
    <row r="117" spans="1:12" x14ac:dyDescent="0.25">
      <c r="A117" s="69"/>
      <c r="B117" s="488"/>
      <c r="C117" s="488"/>
      <c r="D117" s="488"/>
      <c r="E117" s="488"/>
      <c r="F117" s="488"/>
      <c r="G117" s="488"/>
      <c r="H117" s="488"/>
      <c r="I117" s="488"/>
      <c r="J117" s="9"/>
      <c r="K117" s="488"/>
      <c r="L117" s="488"/>
    </row>
  </sheetData>
  <mergeCells count="121">
    <mergeCell ref="B10:C10"/>
    <mergeCell ref="D10:E10"/>
    <mergeCell ref="F10:G10"/>
    <mergeCell ref="B12:C12"/>
    <mergeCell ref="D12:E12"/>
    <mergeCell ref="F12:G12"/>
    <mergeCell ref="H12:I12"/>
    <mergeCell ref="K12:L12"/>
    <mergeCell ref="B11:C11"/>
    <mergeCell ref="D11:E11"/>
    <mergeCell ref="F11:G11"/>
    <mergeCell ref="H11:I11"/>
    <mergeCell ref="K11:L11"/>
    <mergeCell ref="F14:G14"/>
    <mergeCell ref="H14:I14"/>
    <mergeCell ref="K14:L14"/>
    <mergeCell ref="B13:C13"/>
    <mergeCell ref="D13:E13"/>
    <mergeCell ref="F13:G13"/>
    <mergeCell ref="H13:I13"/>
    <mergeCell ref="K13:L13"/>
    <mergeCell ref="B16:C16"/>
    <mergeCell ref="D16:E16"/>
    <mergeCell ref="F16:G16"/>
    <mergeCell ref="H16:I16"/>
    <mergeCell ref="K16:L16"/>
    <mergeCell ref="B15:C15"/>
    <mergeCell ref="D15:E15"/>
    <mergeCell ref="F15:G15"/>
    <mergeCell ref="H15:I15"/>
    <mergeCell ref="K15:L15"/>
    <mergeCell ref="B14:C14"/>
    <mergeCell ref="D14:E14"/>
    <mergeCell ref="K9:L9"/>
    <mergeCell ref="A3:L3"/>
    <mergeCell ref="A4:L4"/>
    <mergeCell ref="A5:L5"/>
    <mergeCell ref="A6:L6"/>
    <mergeCell ref="A7:L7"/>
    <mergeCell ref="K22:L22"/>
    <mergeCell ref="B23:C23"/>
    <mergeCell ref="D23:E23"/>
    <mergeCell ref="F23:G23"/>
    <mergeCell ref="H23:I23"/>
    <mergeCell ref="A8:L8"/>
    <mergeCell ref="B9:C9"/>
    <mergeCell ref="D9:E9"/>
    <mergeCell ref="F9:G9"/>
    <mergeCell ref="H9:I9"/>
    <mergeCell ref="H10:I10"/>
    <mergeCell ref="K10:L10"/>
    <mergeCell ref="D19:E19"/>
    <mergeCell ref="F19:G19"/>
    <mergeCell ref="H19:I19"/>
    <mergeCell ref="K19:L19"/>
    <mergeCell ref="B18:C18"/>
    <mergeCell ref="D18:E18"/>
    <mergeCell ref="K17:L17"/>
    <mergeCell ref="B28:C28"/>
    <mergeCell ref="D28:E28"/>
    <mergeCell ref="F28:G28"/>
    <mergeCell ref="H28:I28"/>
    <mergeCell ref="K28:L28"/>
    <mergeCell ref="B27:C27"/>
    <mergeCell ref="D27:E27"/>
    <mergeCell ref="F27:G27"/>
    <mergeCell ref="H27:I27"/>
    <mergeCell ref="F18:G18"/>
    <mergeCell ref="H18:I18"/>
    <mergeCell ref="B17:C17"/>
    <mergeCell ref="D17:E17"/>
    <mergeCell ref="F17:G17"/>
    <mergeCell ref="H17:I17"/>
    <mergeCell ref="K18:L18"/>
    <mergeCell ref="B19:C19"/>
    <mergeCell ref="B25:C25"/>
    <mergeCell ref="D25:E25"/>
    <mergeCell ref="F25:G25"/>
    <mergeCell ref="H25:I25"/>
    <mergeCell ref="K25:L25"/>
    <mergeCell ref="B24:C24"/>
    <mergeCell ref="B20:C20"/>
    <mergeCell ref="D20:E20"/>
    <mergeCell ref="F20:G20"/>
    <mergeCell ref="H20:I20"/>
    <mergeCell ref="K20:L20"/>
    <mergeCell ref="K27:L27"/>
    <mergeCell ref="B30:C30"/>
    <mergeCell ref="D30:E30"/>
    <mergeCell ref="F30:G30"/>
    <mergeCell ref="H30:I30"/>
    <mergeCell ref="K30:L30"/>
    <mergeCell ref="B26:C26"/>
    <mergeCell ref="D26:E26"/>
    <mergeCell ref="F26:G26"/>
    <mergeCell ref="H26:I26"/>
    <mergeCell ref="K26:L26"/>
    <mergeCell ref="D24:E24"/>
    <mergeCell ref="F24:G24"/>
    <mergeCell ref="H24:I24"/>
    <mergeCell ref="K24:L24"/>
    <mergeCell ref="B22:C22"/>
    <mergeCell ref="D22:E22"/>
    <mergeCell ref="F22:G22"/>
    <mergeCell ref="H22:I22"/>
    <mergeCell ref="K23:L23"/>
    <mergeCell ref="B21:C21"/>
    <mergeCell ref="D21:E21"/>
    <mergeCell ref="F21:G21"/>
    <mergeCell ref="H21:I21"/>
    <mergeCell ref="K21:L21"/>
    <mergeCell ref="K117:L117"/>
    <mergeCell ref="B117:C117"/>
    <mergeCell ref="D117:E117"/>
    <mergeCell ref="F117:G117"/>
    <mergeCell ref="H117:I117"/>
    <mergeCell ref="B29:C29"/>
    <mergeCell ref="D29:E29"/>
    <mergeCell ref="F29:G29"/>
    <mergeCell ref="H29:I29"/>
    <mergeCell ref="K29:L29"/>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5"/>
  <sheetViews>
    <sheetView topLeftCell="A73" workbookViewId="0">
      <selection activeCell="O24" sqref="O24"/>
    </sheetView>
  </sheetViews>
  <sheetFormatPr defaultRowHeight="15" x14ac:dyDescent="0.25"/>
  <cols>
    <col min="1" max="1" width="28.7109375" customWidth="1"/>
    <col min="3" max="3" width="0.28515625" customWidth="1"/>
    <col min="5" max="5" width="0.140625" customWidth="1"/>
    <col min="6" max="6" width="9" customWidth="1"/>
    <col min="7" max="7" width="9.140625" hidden="1" customWidth="1"/>
    <col min="9" max="9" width="9.140625" hidden="1" customWidth="1"/>
    <col min="12" max="12" width="10.140625" customWidth="1"/>
  </cols>
  <sheetData>
    <row r="1" spans="1:12" s="18" customFormat="1" x14ac:dyDescent="0.25">
      <c r="A1" s="413" t="s">
        <v>1336</v>
      </c>
    </row>
    <row r="2" spans="1:12" s="18" customFormat="1" x14ac:dyDescent="0.25">
      <c r="A2" s="413" t="s">
        <v>1435</v>
      </c>
    </row>
    <row r="3" spans="1:12" ht="15.75" x14ac:dyDescent="0.25">
      <c r="A3" s="526" t="s">
        <v>740</v>
      </c>
      <c r="B3" s="526"/>
      <c r="C3" s="526"/>
      <c r="D3" s="526"/>
      <c r="E3" s="526"/>
      <c r="F3" s="526"/>
      <c r="G3" s="526"/>
      <c r="H3" s="526"/>
      <c r="I3" s="526"/>
      <c r="J3" s="526"/>
      <c r="K3" s="526"/>
      <c r="L3" s="526"/>
    </row>
    <row r="4" spans="1:12" ht="15.75" x14ac:dyDescent="0.25">
      <c r="A4" s="526" t="s">
        <v>741</v>
      </c>
      <c r="B4" s="526"/>
      <c r="C4" s="526"/>
      <c r="D4" s="526"/>
      <c r="E4" s="526"/>
      <c r="F4" s="526"/>
      <c r="G4" s="526"/>
      <c r="H4" s="526"/>
      <c r="I4" s="526"/>
      <c r="J4" s="526"/>
      <c r="K4" s="526"/>
      <c r="L4" s="526"/>
    </row>
    <row r="5" spans="1:12" x14ac:dyDescent="0.25">
      <c r="A5" s="532" t="s">
        <v>937</v>
      </c>
      <c r="B5" s="532"/>
      <c r="C5" s="532"/>
      <c r="D5" s="532"/>
      <c r="E5" s="532"/>
      <c r="F5" s="532"/>
      <c r="G5" s="532"/>
      <c r="H5" s="532"/>
      <c r="I5" s="532"/>
      <c r="J5" s="532"/>
      <c r="K5" s="532"/>
      <c r="L5" s="532"/>
    </row>
    <row r="6" spans="1:12" ht="15.75" x14ac:dyDescent="0.25">
      <c r="A6" s="464" t="s">
        <v>664</v>
      </c>
      <c r="B6" s="563"/>
      <c r="C6" s="563"/>
      <c r="D6" s="563"/>
      <c r="E6" s="563"/>
      <c r="F6" s="563"/>
      <c r="G6" s="563"/>
      <c r="H6" s="563"/>
      <c r="I6" s="563"/>
      <c r="J6" s="563"/>
      <c r="K6" s="563"/>
      <c r="L6" s="563"/>
    </row>
    <row r="7" spans="1:12" x14ac:dyDescent="0.25">
      <c r="A7" s="533" t="s">
        <v>936</v>
      </c>
      <c r="B7" s="533"/>
      <c r="C7" s="533"/>
      <c r="D7" s="533"/>
      <c r="E7" s="533"/>
      <c r="F7" s="533"/>
      <c r="G7" s="533"/>
      <c r="H7" s="533"/>
      <c r="I7" s="533"/>
      <c r="J7" s="533"/>
      <c r="K7" s="533"/>
      <c r="L7" s="533"/>
    </row>
    <row r="8" spans="1:12" x14ac:dyDescent="0.25">
      <c r="A8" s="33"/>
      <c r="B8" s="508">
        <v>2019</v>
      </c>
      <c r="C8" s="508"/>
      <c r="D8" s="508">
        <v>2020</v>
      </c>
      <c r="E8" s="508"/>
      <c r="F8" s="508">
        <v>2021</v>
      </c>
      <c r="G8" s="508"/>
      <c r="H8" s="508">
        <v>2022</v>
      </c>
      <c r="I8" s="508"/>
      <c r="J8" s="16">
        <v>2023</v>
      </c>
      <c r="K8" s="509"/>
      <c r="L8" s="509"/>
    </row>
    <row r="9" spans="1:12" ht="25.5" x14ac:dyDescent="0.25">
      <c r="A9" s="155" t="s">
        <v>1217</v>
      </c>
      <c r="B9" s="468"/>
      <c r="C9" s="468"/>
      <c r="D9" s="468"/>
      <c r="E9" s="468"/>
      <c r="F9" s="468"/>
      <c r="G9" s="468"/>
      <c r="H9" s="468"/>
      <c r="I9" s="468"/>
      <c r="J9" s="158"/>
      <c r="K9" s="468" t="s">
        <v>1</v>
      </c>
      <c r="L9" s="468"/>
    </row>
    <row r="10" spans="1:12" ht="28.5" x14ac:dyDescent="0.25">
      <c r="A10" s="115" t="s">
        <v>826</v>
      </c>
      <c r="B10" s="461">
        <v>7.5</v>
      </c>
      <c r="C10" s="461"/>
      <c r="D10" s="461">
        <v>7.4</v>
      </c>
      <c r="E10" s="461"/>
      <c r="F10" s="461">
        <v>5.9</v>
      </c>
      <c r="G10" s="461"/>
      <c r="H10" s="461">
        <v>8.8000000000000007</v>
      </c>
      <c r="I10" s="461"/>
      <c r="J10" s="134">
        <v>7.2</v>
      </c>
      <c r="K10" s="502" t="s">
        <v>825</v>
      </c>
      <c r="L10" s="502"/>
    </row>
    <row r="11" spans="1:12" x14ac:dyDescent="0.25">
      <c r="A11" s="110" t="s">
        <v>360</v>
      </c>
      <c r="B11" s="475"/>
      <c r="C11" s="475"/>
      <c r="D11" s="475"/>
      <c r="E11" s="475"/>
      <c r="F11" s="475"/>
      <c r="G11" s="475"/>
      <c r="H11" s="475"/>
      <c r="I11" s="475"/>
      <c r="J11" s="166"/>
      <c r="K11" s="474" t="s">
        <v>365</v>
      </c>
      <c r="L11" s="474"/>
    </row>
    <row r="12" spans="1:12" x14ac:dyDescent="0.25">
      <c r="A12" s="183" t="s">
        <v>335</v>
      </c>
      <c r="B12" s="461">
        <v>2.2000000000000002</v>
      </c>
      <c r="C12" s="461"/>
      <c r="D12" s="461">
        <v>2.2999999999999998</v>
      </c>
      <c r="E12" s="461"/>
      <c r="F12" s="461">
        <v>2.4</v>
      </c>
      <c r="G12" s="461"/>
      <c r="H12" s="461">
        <v>3.2</v>
      </c>
      <c r="I12" s="461"/>
      <c r="J12" s="134">
        <v>2.6</v>
      </c>
      <c r="K12" s="504" t="s">
        <v>366</v>
      </c>
      <c r="L12" s="504"/>
    </row>
    <row r="13" spans="1:12" x14ac:dyDescent="0.25">
      <c r="A13" s="183" t="s">
        <v>337</v>
      </c>
      <c r="B13" s="461">
        <v>2</v>
      </c>
      <c r="C13" s="461"/>
      <c r="D13" s="461">
        <v>1.9</v>
      </c>
      <c r="E13" s="461"/>
      <c r="F13" s="461">
        <v>1.2</v>
      </c>
      <c r="G13" s="461"/>
      <c r="H13" s="461">
        <v>2.2999999999999998</v>
      </c>
      <c r="I13" s="461"/>
      <c r="J13" s="134">
        <v>1.6</v>
      </c>
      <c r="K13" s="504" t="s">
        <v>367</v>
      </c>
      <c r="L13" s="504"/>
    </row>
    <row r="14" spans="1:12" x14ac:dyDescent="0.25">
      <c r="A14" s="183" t="s">
        <v>339</v>
      </c>
      <c r="B14" s="461">
        <v>0.1</v>
      </c>
      <c r="C14" s="461"/>
      <c r="D14" s="461">
        <v>0.08</v>
      </c>
      <c r="E14" s="461"/>
      <c r="F14" s="461">
        <v>0.05</v>
      </c>
      <c r="G14" s="461"/>
      <c r="H14" s="461">
        <v>0.1</v>
      </c>
      <c r="I14" s="461"/>
      <c r="J14" s="134">
        <v>0.1</v>
      </c>
      <c r="K14" s="504" t="s">
        <v>368</v>
      </c>
      <c r="L14" s="504"/>
    </row>
    <row r="15" spans="1:12" x14ac:dyDescent="0.25">
      <c r="A15" s="183" t="s">
        <v>721</v>
      </c>
      <c r="B15" s="461">
        <v>3.1</v>
      </c>
      <c r="C15" s="461"/>
      <c r="D15" s="461">
        <v>3</v>
      </c>
      <c r="E15" s="461"/>
      <c r="F15" s="461">
        <v>2.1</v>
      </c>
      <c r="G15" s="461"/>
      <c r="H15" s="461">
        <v>3.1</v>
      </c>
      <c r="I15" s="461"/>
      <c r="J15" s="134">
        <v>2.9</v>
      </c>
      <c r="K15" s="504" t="s">
        <v>369</v>
      </c>
      <c r="L15" s="504"/>
    </row>
    <row r="16" spans="1:12" x14ac:dyDescent="0.25">
      <c r="A16" s="183" t="s">
        <v>342</v>
      </c>
      <c r="B16" s="461">
        <v>0.05</v>
      </c>
      <c r="C16" s="461"/>
      <c r="D16" s="461">
        <v>0.06</v>
      </c>
      <c r="E16" s="461"/>
      <c r="F16" s="461">
        <v>0.04</v>
      </c>
      <c r="G16" s="461"/>
      <c r="H16" s="461">
        <v>0.06</v>
      </c>
      <c r="I16" s="461"/>
      <c r="J16" s="134">
        <v>0.04</v>
      </c>
      <c r="K16" s="504" t="s">
        <v>370</v>
      </c>
      <c r="L16" s="504"/>
    </row>
    <row r="17" spans="1:12" ht="25.5" customHeight="1" x14ac:dyDescent="0.25">
      <c r="A17" s="183" t="s">
        <v>734</v>
      </c>
      <c r="B17" s="461">
        <v>0.03</v>
      </c>
      <c r="C17" s="461"/>
      <c r="D17" s="461">
        <v>0</v>
      </c>
      <c r="E17" s="461"/>
      <c r="F17" s="461">
        <v>0.01</v>
      </c>
      <c r="G17" s="461"/>
      <c r="H17" s="461">
        <v>0.01</v>
      </c>
      <c r="I17" s="461"/>
      <c r="J17" s="134">
        <v>0.01</v>
      </c>
      <c r="K17" s="504" t="s">
        <v>621</v>
      </c>
      <c r="L17" s="504"/>
    </row>
    <row r="18" spans="1:12" x14ac:dyDescent="0.25">
      <c r="A18" s="110" t="s">
        <v>723</v>
      </c>
      <c r="B18" s="537">
        <v>0.6</v>
      </c>
      <c r="C18" s="537"/>
      <c r="D18" s="537">
        <v>0.8</v>
      </c>
      <c r="E18" s="537"/>
      <c r="F18" s="537">
        <v>0.9</v>
      </c>
      <c r="G18" s="537"/>
      <c r="H18" s="537">
        <v>0.9</v>
      </c>
      <c r="I18" s="537"/>
      <c r="J18" s="174">
        <v>0.7</v>
      </c>
      <c r="K18" s="538" t="s">
        <v>371</v>
      </c>
      <c r="L18" s="538"/>
    </row>
    <row r="19" spans="1:12" x14ac:dyDescent="0.25">
      <c r="A19" s="110" t="s">
        <v>345</v>
      </c>
      <c r="B19" s="461">
        <v>0.2</v>
      </c>
      <c r="C19" s="461"/>
      <c r="D19" s="461">
        <v>0.2</v>
      </c>
      <c r="E19" s="461"/>
      <c r="F19" s="461">
        <v>0.1</v>
      </c>
      <c r="G19" s="461"/>
      <c r="H19" s="461">
        <v>0.1</v>
      </c>
      <c r="I19" s="461"/>
      <c r="J19" s="134">
        <v>0.04</v>
      </c>
      <c r="K19" s="474" t="s">
        <v>395</v>
      </c>
      <c r="L19" s="474"/>
    </row>
    <row r="20" spans="1:12" ht="34.5" customHeight="1" x14ac:dyDescent="0.25">
      <c r="A20" s="110" t="s">
        <v>616</v>
      </c>
      <c r="B20" s="461">
        <v>4.5</v>
      </c>
      <c r="C20" s="461"/>
      <c r="D20" s="461">
        <v>1.3</v>
      </c>
      <c r="E20" s="461"/>
      <c r="F20" s="461">
        <v>0</v>
      </c>
      <c r="G20" s="461"/>
      <c r="H20" s="461">
        <v>0.4</v>
      </c>
      <c r="I20" s="461"/>
      <c r="J20" s="134">
        <v>0.4</v>
      </c>
      <c r="K20" s="474" t="s">
        <v>622</v>
      </c>
      <c r="L20" s="474"/>
    </row>
    <row r="21" spans="1:12" ht="26.25" customHeight="1" x14ac:dyDescent="0.25">
      <c r="A21" s="110" t="s">
        <v>735</v>
      </c>
      <c r="B21" s="461">
        <v>0.5</v>
      </c>
      <c r="C21" s="461"/>
      <c r="D21" s="461">
        <v>0.4</v>
      </c>
      <c r="E21" s="461"/>
      <c r="F21" s="461">
        <v>0.2</v>
      </c>
      <c r="G21" s="461"/>
      <c r="H21" s="461">
        <v>0.1</v>
      </c>
      <c r="I21" s="461"/>
      <c r="J21" s="134">
        <v>0</v>
      </c>
      <c r="K21" s="474" t="s">
        <v>408</v>
      </c>
      <c r="L21" s="474"/>
    </row>
    <row r="22" spans="1:12" x14ac:dyDescent="0.25">
      <c r="A22" s="110" t="s">
        <v>396</v>
      </c>
      <c r="B22" s="461">
        <v>0.8</v>
      </c>
      <c r="C22" s="461"/>
      <c r="D22" s="461">
        <v>0.6</v>
      </c>
      <c r="E22" s="461"/>
      <c r="F22" s="461">
        <v>0.8</v>
      </c>
      <c r="G22" s="461"/>
      <c r="H22" s="461">
        <v>0.2</v>
      </c>
      <c r="I22" s="461"/>
      <c r="J22" s="134">
        <v>0.43</v>
      </c>
      <c r="K22" s="474" t="s">
        <v>350</v>
      </c>
      <c r="L22" s="474"/>
    </row>
    <row r="23" spans="1:12" x14ac:dyDescent="0.25">
      <c r="A23" s="110" t="s">
        <v>398</v>
      </c>
      <c r="B23" s="461">
        <v>8</v>
      </c>
      <c r="C23" s="461"/>
      <c r="D23" s="461">
        <v>8.1999999999999993</v>
      </c>
      <c r="E23" s="461"/>
      <c r="F23" s="461">
        <v>6.7</v>
      </c>
      <c r="G23" s="461"/>
      <c r="H23" s="461">
        <v>6.5</v>
      </c>
      <c r="I23" s="461"/>
      <c r="J23" s="134">
        <v>7.1</v>
      </c>
      <c r="K23" s="474" t="s">
        <v>354</v>
      </c>
      <c r="L23" s="474"/>
    </row>
    <row r="24" spans="1:12" x14ac:dyDescent="0.25">
      <c r="A24" s="110" t="s">
        <v>401</v>
      </c>
      <c r="B24" s="461">
        <v>2.4</v>
      </c>
      <c r="C24" s="461"/>
      <c r="D24" s="461">
        <v>2</v>
      </c>
      <c r="E24" s="461"/>
      <c r="F24" s="461">
        <v>1.7</v>
      </c>
      <c r="G24" s="461"/>
      <c r="H24" s="461">
        <v>1.5</v>
      </c>
      <c r="I24" s="461"/>
      <c r="J24" s="134">
        <v>1.1000000000000001</v>
      </c>
      <c r="K24" s="474" t="s">
        <v>356</v>
      </c>
      <c r="L24" s="474"/>
    </row>
    <row r="25" spans="1:12" ht="37.5" customHeight="1" x14ac:dyDescent="0.25">
      <c r="A25" s="110" t="s">
        <v>736</v>
      </c>
      <c r="B25" s="461">
        <v>1</v>
      </c>
      <c r="C25" s="461"/>
      <c r="D25" s="461">
        <v>1.2</v>
      </c>
      <c r="E25" s="461"/>
      <c r="F25" s="461">
        <v>0.5</v>
      </c>
      <c r="G25" s="461"/>
      <c r="H25" s="461">
        <v>0.4</v>
      </c>
      <c r="I25" s="461"/>
      <c r="J25" s="134">
        <v>0.6</v>
      </c>
      <c r="K25" s="474" t="s">
        <v>357</v>
      </c>
      <c r="L25" s="474"/>
    </row>
    <row r="26" spans="1:12" x14ac:dyDescent="0.25">
      <c r="A26" s="110" t="s">
        <v>737</v>
      </c>
      <c r="B26" s="461">
        <v>2.2000000000000002</v>
      </c>
      <c r="C26" s="461"/>
      <c r="D26" s="461">
        <v>1.6</v>
      </c>
      <c r="E26" s="461"/>
      <c r="F26" s="461">
        <v>1.6</v>
      </c>
      <c r="G26" s="461"/>
      <c r="H26" s="461">
        <v>1.7</v>
      </c>
      <c r="I26" s="461"/>
      <c r="J26" s="134">
        <v>1.5</v>
      </c>
      <c r="K26" s="474" t="s">
        <v>406</v>
      </c>
      <c r="L26" s="474"/>
    </row>
    <row r="27" spans="1:12" ht="25.5" x14ac:dyDescent="0.25">
      <c r="A27" s="141" t="s">
        <v>1218</v>
      </c>
      <c r="B27" s="535"/>
      <c r="C27" s="535"/>
      <c r="D27" s="535"/>
      <c r="E27" s="535"/>
      <c r="F27" s="535"/>
      <c r="G27" s="535"/>
      <c r="H27" s="535"/>
      <c r="I27" s="535"/>
      <c r="J27" s="173"/>
      <c r="K27" s="483" t="s">
        <v>14</v>
      </c>
      <c r="L27" s="483"/>
    </row>
    <row r="28" spans="1:12" ht="25.5" x14ac:dyDescent="0.25">
      <c r="A28" s="115" t="s">
        <v>391</v>
      </c>
      <c r="B28" s="461">
        <v>63.8</v>
      </c>
      <c r="C28" s="461"/>
      <c r="D28" s="461">
        <v>61.6</v>
      </c>
      <c r="E28" s="461"/>
      <c r="F28" s="461">
        <v>31.4</v>
      </c>
      <c r="G28" s="461"/>
      <c r="H28" s="461">
        <v>50.9</v>
      </c>
      <c r="I28" s="461"/>
      <c r="J28" s="134">
        <v>42.9</v>
      </c>
      <c r="K28" s="502" t="s">
        <v>825</v>
      </c>
      <c r="L28" s="502"/>
    </row>
    <row r="29" spans="1:12" x14ac:dyDescent="0.25">
      <c r="A29" s="110" t="s">
        <v>360</v>
      </c>
      <c r="B29" s="475"/>
      <c r="C29" s="475"/>
      <c r="D29" s="475"/>
      <c r="E29" s="475"/>
      <c r="F29" s="475"/>
      <c r="G29" s="475"/>
      <c r="H29" s="475"/>
      <c r="I29" s="475"/>
      <c r="J29" s="166"/>
      <c r="K29" s="474" t="s">
        <v>365</v>
      </c>
      <c r="L29" s="474"/>
    </row>
    <row r="30" spans="1:12" x14ac:dyDescent="0.25">
      <c r="A30" s="183" t="s">
        <v>335</v>
      </c>
      <c r="B30" s="461">
        <v>28.8</v>
      </c>
      <c r="C30" s="461"/>
      <c r="D30" s="461">
        <v>28.7</v>
      </c>
      <c r="E30" s="461"/>
      <c r="F30" s="461">
        <v>13.2</v>
      </c>
      <c r="G30" s="461"/>
      <c r="H30" s="461">
        <v>22.9</v>
      </c>
      <c r="I30" s="461"/>
      <c r="J30" s="134">
        <v>19.100000000000001</v>
      </c>
      <c r="K30" s="504" t="s">
        <v>366</v>
      </c>
      <c r="L30" s="504"/>
    </row>
    <row r="31" spans="1:12" x14ac:dyDescent="0.25">
      <c r="A31" s="183" t="s">
        <v>337</v>
      </c>
      <c r="B31" s="461">
        <v>22.8</v>
      </c>
      <c r="C31" s="461"/>
      <c r="D31" s="461">
        <v>21.2</v>
      </c>
      <c r="E31" s="461"/>
      <c r="F31" s="461">
        <v>7.7</v>
      </c>
      <c r="G31" s="461"/>
      <c r="H31" s="461">
        <v>17.899999999999999</v>
      </c>
      <c r="I31" s="461"/>
      <c r="J31" s="134">
        <v>12.2</v>
      </c>
      <c r="K31" s="504" t="s">
        <v>367</v>
      </c>
      <c r="L31" s="504"/>
    </row>
    <row r="32" spans="1:12" x14ac:dyDescent="0.25">
      <c r="A32" s="183" t="s">
        <v>339</v>
      </c>
      <c r="B32" s="461">
        <v>0.6</v>
      </c>
      <c r="C32" s="461"/>
      <c r="D32" s="461">
        <v>0.6</v>
      </c>
      <c r="E32" s="461"/>
      <c r="F32" s="461">
        <v>0.2</v>
      </c>
      <c r="G32" s="461"/>
      <c r="H32" s="461">
        <v>0.7</v>
      </c>
      <c r="I32" s="461"/>
      <c r="J32" s="134">
        <v>7.0000000000000007E-2</v>
      </c>
      <c r="K32" s="504" t="s">
        <v>368</v>
      </c>
      <c r="L32" s="504"/>
    </row>
    <row r="33" spans="1:12" ht="23.25" customHeight="1" x14ac:dyDescent="0.25">
      <c r="A33" s="183" t="s">
        <v>721</v>
      </c>
      <c r="B33" s="461">
        <v>11.5</v>
      </c>
      <c r="C33" s="461"/>
      <c r="D33" s="461">
        <v>10.9</v>
      </c>
      <c r="E33" s="461"/>
      <c r="F33" s="461">
        <v>10.4</v>
      </c>
      <c r="G33" s="461"/>
      <c r="H33" s="461">
        <v>9.5</v>
      </c>
      <c r="I33" s="461"/>
      <c r="J33" s="134">
        <v>11.5</v>
      </c>
      <c r="K33" s="504" t="s">
        <v>369</v>
      </c>
      <c r="L33" s="504"/>
    </row>
    <row r="34" spans="1:12" ht="22.5" customHeight="1" x14ac:dyDescent="0.25">
      <c r="A34" s="183" t="s">
        <v>734</v>
      </c>
      <c r="B34" s="461">
        <v>0.03</v>
      </c>
      <c r="C34" s="461"/>
      <c r="D34" s="461">
        <v>0.2</v>
      </c>
      <c r="E34" s="461"/>
      <c r="F34" s="461">
        <v>0.01</v>
      </c>
      <c r="G34" s="461"/>
      <c r="H34" s="461" t="s">
        <v>25</v>
      </c>
      <c r="I34" s="461"/>
      <c r="J34" s="134" t="s">
        <v>25</v>
      </c>
      <c r="K34" s="504" t="s">
        <v>621</v>
      </c>
      <c r="L34" s="504"/>
    </row>
    <row r="35" spans="1:12" x14ac:dyDescent="0.25">
      <c r="A35" s="110" t="s">
        <v>723</v>
      </c>
      <c r="B35" s="461">
        <v>0.1</v>
      </c>
      <c r="C35" s="461"/>
      <c r="D35" s="461">
        <v>0.2</v>
      </c>
      <c r="E35" s="461"/>
      <c r="F35" s="461">
        <v>0.2</v>
      </c>
      <c r="G35" s="461"/>
      <c r="H35" s="461">
        <v>0.2</v>
      </c>
      <c r="I35" s="461"/>
      <c r="J35" s="134">
        <v>0.4</v>
      </c>
      <c r="K35" s="474" t="s">
        <v>371</v>
      </c>
      <c r="L35" s="474"/>
    </row>
    <row r="36" spans="1:12" ht="17.25" customHeight="1" x14ac:dyDescent="0.25">
      <c r="A36" s="110" t="s">
        <v>345</v>
      </c>
      <c r="B36" s="461">
        <v>1</v>
      </c>
      <c r="C36" s="461"/>
      <c r="D36" s="461">
        <v>0.7</v>
      </c>
      <c r="E36" s="461"/>
      <c r="F36" s="461">
        <v>0.6</v>
      </c>
      <c r="G36" s="461"/>
      <c r="H36" s="461">
        <v>0.7</v>
      </c>
      <c r="I36" s="461"/>
      <c r="J36" s="134">
        <v>0.66</v>
      </c>
      <c r="K36" s="474" t="s">
        <v>395</v>
      </c>
      <c r="L36" s="474"/>
    </row>
    <row r="37" spans="1:12" ht="21.75" customHeight="1" x14ac:dyDescent="0.25">
      <c r="A37" s="110" t="s">
        <v>724</v>
      </c>
      <c r="B37" s="461">
        <v>4.0000000000000001E-3</v>
      </c>
      <c r="C37" s="461"/>
      <c r="D37" s="461">
        <v>0.02</v>
      </c>
      <c r="E37" s="461"/>
      <c r="F37" s="461">
        <v>0.01</v>
      </c>
      <c r="G37" s="461"/>
      <c r="H37" s="461">
        <v>0.02</v>
      </c>
      <c r="I37" s="461"/>
      <c r="J37" s="134">
        <v>0.02</v>
      </c>
      <c r="K37" s="474" t="s">
        <v>347</v>
      </c>
      <c r="L37" s="474"/>
    </row>
    <row r="38" spans="1:12" ht="27" customHeight="1" x14ac:dyDescent="0.25">
      <c r="A38" s="110" t="s">
        <v>616</v>
      </c>
      <c r="B38" s="461">
        <v>79.5</v>
      </c>
      <c r="C38" s="461"/>
      <c r="D38" s="461">
        <v>42.6</v>
      </c>
      <c r="E38" s="461"/>
      <c r="F38" s="461">
        <v>28.7</v>
      </c>
      <c r="G38" s="461"/>
      <c r="H38" s="461">
        <v>32.5</v>
      </c>
      <c r="I38" s="461"/>
      <c r="J38" s="134">
        <v>39.700000000000003</v>
      </c>
      <c r="K38" s="474" t="s">
        <v>622</v>
      </c>
      <c r="L38" s="474"/>
    </row>
    <row r="39" spans="1:12" ht="24.75" customHeight="1" x14ac:dyDescent="0.25">
      <c r="A39" s="110" t="s">
        <v>735</v>
      </c>
      <c r="B39" s="461">
        <v>1.2</v>
      </c>
      <c r="C39" s="461"/>
      <c r="D39" s="461">
        <v>0.9</v>
      </c>
      <c r="E39" s="461"/>
      <c r="F39" s="461">
        <v>0.8</v>
      </c>
      <c r="G39" s="461"/>
      <c r="H39" s="461">
        <v>1.2</v>
      </c>
      <c r="I39" s="461"/>
      <c r="J39" s="134">
        <v>0.62</v>
      </c>
      <c r="K39" s="474" t="s">
        <v>348</v>
      </c>
      <c r="L39" s="474"/>
    </row>
    <row r="40" spans="1:12" x14ac:dyDescent="0.25">
      <c r="A40" s="110" t="s">
        <v>396</v>
      </c>
      <c r="B40" s="461">
        <v>3.2</v>
      </c>
      <c r="C40" s="461"/>
      <c r="D40" s="461">
        <v>2.7</v>
      </c>
      <c r="E40" s="461"/>
      <c r="F40" s="461">
        <v>2.8</v>
      </c>
      <c r="G40" s="461"/>
      <c r="H40" s="461">
        <v>3.4</v>
      </c>
      <c r="I40" s="461"/>
      <c r="J40" s="134">
        <v>3.4</v>
      </c>
      <c r="K40" s="474" t="s">
        <v>350</v>
      </c>
      <c r="L40" s="474"/>
    </row>
    <row r="41" spans="1:12" x14ac:dyDescent="0.25">
      <c r="A41" s="110" t="s">
        <v>397</v>
      </c>
      <c r="B41" s="461" t="s">
        <v>25</v>
      </c>
      <c r="C41" s="461"/>
      <c r="D41" s="461" t="s">
        <v>25</v>
      </c>
      <c r="E41" s="461"/>
      <c r="F41" s="461" t="s">
        <v>25</v>
      </c>
      <c r="G41" s="461"/>
      <c r="H41" s="461"/>
      <c r="I41" s="461"/>
      <c r="J41" s="134"/>
      <c r="K41" s="474" t="s">
        <v>352</v>
      </c>
      <c r="L41" s="474"/>
    </row>
    <row r="42" spans="1:12" x14ac:dyDescent="0.25">
      <c r="A42" s="110" t="s">
        <v>398</v>
      </c>
      <c r="B42" s="461">
        <v>8.3000000000000007</v>
      </c>
      <c r="C42" s="461"/>
      <c r="D42" s="461">
        <v>9.8000000000000007</v>
      </c>
      <c r="E42" s="461"/>
      <c r="F42" s="461">
        <v>9.1</v>
      </c>
      <c r="G42" s="461"/>
      <c r="H42" s="461">
        <v>10.199999999999999</v>
      </c>
      <c r="I42" s="461"/>
      <c r="J42" s="134">
        <v>11.9</v>
      </c>
      <c r="K42" s="474" t="s">
        <v>354</v>
      </c>
      <c r="L42" s="474"/>
    </row>
    <row r="43" spans="1:12" x14ac:dyDescent="0.25">
      <c r="A43" s="110" t="s">
        <v>401</v>
      </c>
      <c r="B43" s="461">
        <v>6.3</v>
      </c>
      <c r="C43" s="461"/>
      <c r="D43" s="461">
        <v>9</v>
      </c>
      <c r="E43" s="461"/>
      <c r="F43" s="461">
        <v>9.1999999999999993</v>
      </c>
      <c r="G43" s="461"/>
      <c r="H43" s="461">
        <v>11.8</v>
      </c>
      <c r="I43" s="461"/>
      <c r="J43" s="134">
        <v>13.3</v>
      </c>
      <c r="K43" s="474" t="s">
        <v>356</v>
      </c>
      <c r="L43" s="474"/>
    </row>
    <row r="44" spans="1:12" ht="22.5" customHeight="1" x14ac:dyDescent="0.25">
      <c r="A44" s="110" t="s">
        <v>736</v>
      </c>
      <c r="B44" s="461">
        <v>3.9</v>
      </c>
      <c r="C44" s="461"/>
      <c r="D44" s="461">
        <v>8.1</v>
      </c>
      <c r="E44" s="461"/>
      <c r="F44" s="461">
        <v>5.5</v>
      </c>
      <c r="G44" s="461"/>
      <c r="H44" s="461">
        <v>4</v>
      </c>
      <c r="I44" s="461"/>
      <c r="J44" s="134">
        <v>2.8</v>
      </c>
      <c r="K44" s="474" t="s">
        <v>357</v>
      </c>
      <c r="L44" s="474"/>
    </row>
    <row r="45" spans="1:12" ht="21.75" customHeight="1" x14ac:dyDescent="0.25">
      <c r="A45" s="110" t="s">
        <v>737</v>
      </c>
      <c r="B45" s="461">
        <v>0.4</v>
      </c>
      <c r="C45" s="461"/>
      <c r="D45" s="461">
        <v>0.3</v>
      </c>
      <c r="E45" s="461"/>
      <c r="F45" s="461">
        <v>0.5</v>
      </c>
      <c r="G45" s="461"/>
      <c r="H45" s="461">
        <v>0.4</v>
      </c>
      <c r="I45" s="461"/>
      <c r="J45" s="134">
        <v>0.04</v>
      </c>
      <c r="K45" s="474" t="s">
        <v>406</v>
      </c>
      <c r="L45" s="474"/>
    </row>
    <row r="46" spans="1:12" x14ac:dyDescent="0.25">
      <c r="A46" s="110" t="s">
        <v>738</v>
      </c>
      <c r="B46" s="430">
        <v>0.03</v>
      </c>
      <c r="C46" s="430"/>
      <c r="D46" s="430">
        <v>0.02</v>
      </c>
      <c r="E46" s="430"/>
      <c r="F46" s="430">
        <v>0</v>
      </c>
      <c r="G46" s="430"/>
      <c r="H46" s="430">
        <v>0.1</v>
      </c>
      <c r="I46" s="430"/>
      <c r="J46" s="93">
        <v>0</v>
      </c>
      <c r="K46" s="474" t="s">
        <v>407</v>
      </c>
      <c r="L46" s="474"/>
    </row>
    <row r="47" spans="1:12" ht="39" customHeight="1" x14ac:dyDescent="0.25">
      <c r="A47" s="194" t="s">
        <v>279</v>
      </c>
      <c r="B47" s="535"/>
      <c r="C47" s="535"/>
      <c r="D47" s="535"/>
      <c r="E47" s="535"/>
      <c r="F47" s="535"/>
      <c r="G47" s="535"/>
      <c r="H47" s="535"/>
      <c r="I47" s="535"/>
      <c r="J47" s="173"/>
      <c r="K47" s="483" t="s">
        <v>30</v>
      </c>
      <c r="L47" s="483"/>
    </row>
    <row r="48" spans="1:12" ht="30" customHeight="1" x14ac:dyDescent="0.25">
      <c r="A48" s="115" t="s">
        <v>409</v>
      </c>
      <c r="B48" s="461" t="s">
        <v>410</v>
      </c>
      <c r="C48" s="461"/>
      <c r="D48" s="461" t="s">
        <v>411</v>
      </c>
      <c r="E48" s="461"/>
      <c r="F48" s="461">
        <v>1203</v>
      </c>
      <c r="G48" s="461"/>
      <c r="H48" s="461" t="s">
        <v>412</v>
      </c>
      <c r="I48" s="461"/>
      <c r="J48" s="134">
        <v>1488.5</v>
      </c>
      <c r="K48" s="502" t="s">
        <v>413</v>
      </c>
      <c r="L48" s="502"/>
    </row>
    <row r="49" spans="1:12" ht="17.25" customHeight="1" x14ac:dyDescent="0.25">
      <c r="A49" s="183" t="s">
        <v>414</v>
      </c>
      <c r="B49" s="475"/>
      <c r="C49" s="475"/>
      <c r="D49" s="475"/>
      <c r="E49" s="475"/>
      <c r="F49" s="475"/>
      <c r="G49" s="475"/>
      <c r="H49" s="475"/>
      <c r="I49" s="475"/>
      <c r="J49" s="166"/>
      <c r="K49" s="474" t="s">
        <v>365</v>
      </c>
      <c r="L49" s="474"/>
    </row>
    <row r="50" spans="1:12" x14ac:dyDescent="0.25">
      <c r="A50" s="183" t="s">
        <v>335</v>
      </c>
      <c r="B50" s="461">
        <v>546.4</v>
      </c>
      <c r="C50" s="461"/>
      <c r="D50" s="461">
        <v>576.6</v>
      </c>
      <c r="E50" s="461"/>
      <c r="F50" s="461">
        <v>339.9</v>
      </c>
      <c r="G50" s="461"/>
      <c r="H50" s="461">
        <v>552</v>
      </c>
      <c r="I50" s="461"/>
      <c r="J50" s="134">
        <v>412.8</v>
      </c>
      <c r="K50" s="504" t="s">
        <v>366</v>
      </c>
      <c r="L50" s="504"/>
    </row>
    <row r="51" spans="1:12" x14ac:dyDescent="0.25">
      <c r="A51" s="183" t="s">
        <v>337</v>
      </c>
      <c r="B51" s="461">
        <v>412.4</v>
      </c>
      <c r="C51" s="461"/>
      <c r="D51" s="461">
        <v>458</v>
      </c>
      <c r="E51" s="461"/>
      <c r="F51" s="461">
        <v>254.5</v>
      </c>
      <c r="G51" s="461"/>
      <c r="H51" s="461">
        <v>491.3</v>
      </c>
      <c r="I51" s="461"/>
      <c r="J51" s="134">
        <v>359.7</v>
      </c>
      <c r="K51" s="504" t="s">
        <v>367</v>
      </c>
      <c r="L51" s="504"/>
    </row>
    <row r="52" spans="1:12" x14ac:dyDescent="0.25">
      <c r="A52" s="183" t="s">
        <v>339</v>
      </c>
      <c r="B52" s="461">
        <v>1.4</v>
      </c>
      <c r="C52" s="461"/>
      <c r="D52" s="461">
        <v>1.5</v>
      </c>
      <c r="E52" s="461"/>
      <c r="F52" s="461">
        <v>0.9</v>
      </c>
      <c r="G52" s="461"/>
      <c r="H52" s="461">
        <v>1.6</v>
      </c>
      <c r="I52" s="461"/>
      <c r="J52" s="134">
        <v>1.2</v>
      </c>
      <c r="K52" s="504" t="s">
        <v>368</v>
      </c>
      <c r="L52" s="504"/>
    </row>
    <row r="53" spans="1:12" ht="25.5" customHeight="1" x14ac:dyDescent="0.25">
      <c r="A53" s="183" t="s">
        <v>721</v>
      </c>
      <c r="B53" s="461">
        <v>623.20000000000005</v>
      </c>
      <c r="C53" s="461"/>
      <c r="D53" s="461">
        <v>627</v>
      </c>
      <c r="E53" s="461"/>
      <c r="F53" s="461">
        <v>607.70000000000005</v>
      </c>
      <c r="G53" s="461"/>
      <c r="H53" s="461">
        <v>651</v>
      </c>
      <c r="I53" s="461"/>
      <c r="J53" s="134">
        <v>714.7</v>
      </c>
      <c r="K53" s="504" t="s">
        <v>369</v>
      </c>
      <c r="L53" s="504"/>
    </row>
    <row r="54" spans="1:12" x14ac:dyDescent="0.25">
      <c r="A54" s="183" t="s">
        <v>342</v>
      </c>
      <c r="B54" s="461">
        <v>0.1</v>
      </c>
      <c r="C54" s="461"/>
      <c r="D54" s="461">
        <v>0.2</v>
      </c>
      <c r="E54" s="461"/>
      <c r="F54" s="461">
        <v>0.05</v>
      </c>
      <c r="G54" s="461"/>
      <c r="H54" s="461">
        <v>0.03</v>
      </c>
      <c r="I54" s="461"/>
      <c r="J54" s="134">
        <v>0.05</v>
      </c>
      <c r="K54" s="504" t="s">
        <v>370</v>
      </c>
      <c r="L54" s="504"/>
    </row>
    <row r="55" spans="1:12" ht="30.75" customHeight="1" x14ac:dyDescent="0.25">
      <c r="A55" s="183" t="s">
        <v>734</v>
      </c>
      <c r="B55" s="461">
        <v>0.2</v>
      </c>
      <c r="C55" s="461"/>
      <c r="D55" s="461" t="s">
        <v>25</v>
      </c>
      <c r="E55" s="461"/>
      <c r="F55" s="461">
        <v>0</v>
      </c>
      <c r="G55" s="461"/>
      <c r="H55" s="461">
        <v>0</v>
      </c>
      <c r="I55" s="461"/>
      <c r="J55" s="134">
        <v>0</v>
      </c>
      <c r="K55" s="504" t="s">
        <v>635</v>
      </c>
      <c r="L55" s="504"/>
    </row>
    <row r="56" spans="1:12" x14ac:dyDescent="0.25">
      <c r="A56" s="110" t="s">
        <v>723</v>
      </c>
      <c r="B56" s="537">
        <v>40.5</v>
      </c>
      <c r="C56" s="537"/>
      <c r="D56" s="537">
        <v>43.5</v>
      </c>
      <c r="E56" s="537"/>
      <c r="F56" s="537">
        <v>45.2</v>
      </c>
      <c r="G56" s="537"/>
      <c r="H56" s="537">
        <v>42.8</v>
      </c>
      <c r="I56" s="537"/>
      <c r="J56" s="174">
        <v>45.4</v>
      </c>
      <c r="K56" s="552" t="s">
        <v>371</v>
      </c>
      <c r="L56" s="552"/>
    </row>
    <row r="57" spans="1:12" x14ac:dyDescent="0.25">
      <c r="A57" s="110" t="s">
        <v>345</v>
      </c>
      <c r="B57" s="461">
        <v>104.1</v>
      </c>
      <c r="C57" s="461"/>
      <c r="D57" s="461">
        <v>103.2</v>
      </c>
      <c r="E57" s="461"/>
      <c r="F57" s="461">
        <v>81.900000000000006</v>
      </c>
      <c r="G57" s="461"/>
      <c r="H57" s="461">
        <v>77.7</v>
      </c>
      <c r="I57" s="461"/>
      <c r="J57" s="134">
        <v>69.400000000000006</v>
      </c>
      <c r="K57" s="502" t="s">
        <v>395</v>
      </c>
      <c r="L57" s="502"/>
    </row>
    <row r="58" spans="1:12" ht="33.75" customHeight="1" x14ac:dyDescent="0.25">
      <c r="A58" s="110" t="s">
        <v>616</v>
      </c>
      <c r="B58" s="461">
        <v>633.6</v>
      </c>
      <c r="C58" s="461"/>
      <c r="D58" s="461">
        <v>389.3</v>
      </c>
      <c r="E58" s="461"/>
      <c r="F58" s="461">
        <v>324.5</v>
      </c>
      <c r="G58" s="461"/>
      <c r="H58" s="461">
        <v>428</v>
      </c>
      <c r="I58" s="461"/>
      <c r="J58" s="134">
        <v>573.9</v>
      </c>
      <c r="K58" s="502" t="s">
        <v>622</v>
      </c>
      <c r="L58" s="502"/>
    </row>
    <row r="59" spans="1:12" ht="23.25" customHeight="1" x14ac:dyDescent="0.25">
      <c r="A59" s="110" t="s">
        <v>735</v>
      </c>
      <c r="B59" s="461">
        <v>27.7</v>
      </c>
      <c r="C59" s="461"/>
      <c r="D59" s="461">
        <v>21.2</v>
      </c>
      <c r="E59" s="461"/>
      <c r="F59" s="461">
        <v>15.7</v>
      </c>
      <c r="G59" s="461"/>
      <c r="H59" s="461">
        <v>16.8</v>
      </c>
      <c r="I59" s="461"/>
      <c r="J59" s="134">
        <v>13.7</v>
      </c>
      <c r="K59" s="502" t="s">
        <v>348</v>
      </c>
      <c r="L59" s="502"/>
    </row>
    <row r="60" spans="1:12" x14ac:dyDescent="0.25">
      <c r="A60" s="110" t="s">
        <v>396</v>
      </c>
      <c r="B60" s="461">
        <v>76.2</v>
      </c>
      <c r="C60" s="461"/>
      <c r="D60" s="461">
        <v>69.5</v>
      </c>
      <c r="E60" s="461"/>
      <c r="F60" s="461">
        <v>63.4</v>
      </c>
      <c r="G60" s="461"/>
      <c r="H60" s="461">
        <v>71.2</v>
      </c>
      <c r="I60" s="461"/>
      <c r="J60" s="134">
        <v>59.6</v>
      </c>
      <c r="K60" s="502" t="s">
        <v>350</v>
      </c>
      <c r="L60" s="502"/>
    </row>
    <row r="61" spans="1:12" x14ac:dyDescent="0.25">
      <c r="A61" s="110" t="s">
        <v>397</v>
      </c>
      <c r="B61" s="461">
        <v>0.8</v>
      </c>
      <c r="C61" s="461"/>
      <c r="D61" s="461">
        <v>0.9</v>
      </c>
      <c r="E61" s="461"/>
      <c r="F61" s="461">
        <v>1</v>
      </c>
      <c r="G61" s="461"/>
      <c r="H61" s="461">
        <v>1.1000000000000001</v>
      </c>
      <c r="I61" s="461"/>
      <c r="J61" s="134">
        <v>1.4</v>
      </c>
      <c r="K61" s="502" t="s">
        <v>352</v>
      </c>
      <c r="L61" s="502"/>
    </row>
    <row r="62" spans="1:12" ht="18" customHeight="1" x14ac:dyDescent="0.25">
      <c r="A62" s="110" t="s">
        <v>398</v>
      </c>
      <c r="B62" s="461">
        <v>903.2</v>
      </c>
      <c r="C62" s="461"/>
      <c r="D62" s="461">
        <v>851.1</v>
      </c>
      <c r="E62" s="461"/>
      <c r="F62" s="461">
        <v>817.9</v>
      </c>
      <c r="G62" s="461"/>
      <c r="H62" s="461">
        <v>797.3</v>
      </c>
      <c r="I62" s="461"/>
      <c r="J62" s="134">
        <v>801.2</v>
      </c>
      <c r="K62" s="502" t="s">
        <v>354</v>
      </c>
      <c r="L62" s="502"/>
    </row>
    <row r="63" spans="1:12" ht="15.75" customHeight="1" x14ac:dyDescent="0.25">
      <c r="A63" s="110" t="s">
        <v>401</v>
      </c>
      <c r="B63" s="461">
        <v>724.6</v>
      </c>
      <c r="C63" s="461"/>
      <c r="D63" s="461">
        <v>722.3</v>
      </c>
      <c r="E63" s="461"/>
      <c r="F63" s="461">
        <v>699.3</v>
      </c>
      <c r="G63" s="461"/>
      <c r="H63" s="461">
        <v>705.6</v>
      </c>
      <c r="I63" s="461"/>
      <c r="J63" s="134">
        <v>749.6</v>
      </c>
      <c r="K63" s="502" t="s">
        <v>356</v>
      </c>
      <c r="L63" s="502"/>
    </row>
    <row r="64" spans="1:12" ht="26.25" customHeight="1" x14ac:dyDescent="0.25">
      <c r="A64" s="110" t="s">
        <v>736</v>
      </c>
      <c r="B64" s="461">
        <v>238.2</v>
      </c>
      <c r="C64" s="461"/>
      <c r="D64" s="461">
        <v>249.2</v>
      </c>
      <c r="E64" s="461"/>
      <c r="F64" s="461">
        <v>211.2</v>
      </c>
      <c r="G64" s="461"/>
      <c r="H64" s="461">
        <v>210.5</v>
      </c>
      <c r="I64" s="461"/>
      <c r="J64" s="134">
        <v>229.4</v>
      </c>
      <c r="K64" s="502" t="s">
        <v>357</v>
      </c>
      <c r="L64" s="502"/>
    </row>
    <row r="65" spans="1:12" ht="26.25" customHeight="1" x14ac:dyDescent="0.25">
      <c r="A65" s="110" t="s">
        <v>737</v>
      </c>
      <c r="B65" s="461">
        <v>86.8</v>
      </c>
      <c r="C65" s="461"/>
      <c r="D65" s="461">
        <v>96.9</v>
      </c>
      <c r="E65" s="461"/>
      <c r="F65" s="461">
        <v>83.3</v>
      </c>
      <c r="G65" s="461"/>
      <c r="H65" s="461">
        <v>86.2</v>
      </c>
      <c r="I65" s="461"/>
      <c r="J65" s="134">
        <v>91.5</v>
      </c>
      <c r="K65" s="502" t="s">
        <v>406</v>
      </c>
      <c r="L65" s="502"/>
    </row>
    <row r="66" spans="1:12" x14ac:dyDescent="0.25">
      <c r="A66" s="110" t="s">
        <v>738</v>
      </c>
      <c r="B66" s="461">
        <v>3.8</v>
      </c>
      <c r="C66" s="461"/>
      <c r="D66" s="461">
        <v>4.2</v>
      </c>
      <c r="E66" s="461"/>
      <c r="F66" s="461">
        <v>2.2000000000000002</v>
      </c>
      <c r="G66" s="461"/>
      <c r="H66" s="461">
        <v>2.1</v>
      </c>
      <c r="I66" s="461"/>
      <c r="J66" s="134">
        <v>2.4</v>
      </c>
      <c r="K66" s="502" t="s">
        <v>407</v>
      </c>
      <c r="L66" s="502"/>
    </row>
    <row r="67" spans="1:12" ht="40.5" customHeight="1" x14ac:dyDescent="0.25">
      <c r="A67" s="141" t="s">
        <v>739</v>
      </c>
      <c r="B67" s="535"/>
      <c r="C67" s="535"/>
      <c r="D67" s="535"/>
      <c r="E67" s="535"/>
      <c r="F67" s="535"/>
      <c r="G67" s="535"/>
      <c r="H67" s="535"/>
      <c r="I67" s="535"/>
      <c r="J67" s="173"/>
      <c r="K67" s="483" t="s">
        <v>45</v>
      </c>
      <c r="L67" s="483"/>
    </row>
    <row r="68" spans="1:12" ht="32.25" customHeight="1" x14ac:dyDescent="0.25">
      <c r="A68" s="115" t="s">
        <v>409</v>
      </c>
      <c r="B68" s="461">
        <v>126.6</v>
      </c>
      <c r="C68" s="461"/>
      <c r="D68" s="461">
        <v>123.7</v>
      </c>
      <c r="E68" s="461"/>
      <c r="F68" s="461">
        <v>88.8</v>
      </c>
      <c r="G68" s="461"/>
      <c r="H68" s="461">
        <v>111.5</v>
      </c>
      <c r="I68" s="461"/>
      <c r="J68" s="134">
        <v>85.2</v>
      </c>
      <c r="K68" s="502" t="s">
        <v>827</v>
      </c>
      <c r="L68" s="502"/>
    </row>
    <row r="69" spans="1:12" ht="18" customHeight="1" x14ac:dyDescent="0.25">
      <c r="A69" s="110" t="s">
        <v>360</v>
      </c>
      <c r="B69" s="475"/>
      <c r="C69" s="475"/>
      <c r="D69" s="475"/>
      <c r="E69" s="475"/>
      <c r="F69" s="475"/>
      <c r="G69" s="475"/>
      <c r="H69" s="475"/>
      <c r="I69" s="475"/>
      <c r="J69" s="166"/>
      <c r="K69" s="474" t="s">
        <v>365</v>
      </c>
      <c r="L69" s="474"/>
    </row>
    <row r="70" spans="1:12" x14ac:dyDescent="0.25">
      <c r="A70" s="183" t="s">
        <v>335</v>
      </c>
      <c r="B70" s="461">
        <v>23.9</v>
      </c>
      <c r="C70" s="461"/>
      <c r="D70" s="461">
        <v>21.4</v>
      </c>
      <c r="E70" s="461"/>
      <c r="F70" s="461">
        <v>7.2</v>
      </c>
      <c r="G70" s="461"/>
      <c r="H70" s="461">
        <v>14.4</v>
      </c>
      <c r="I70" s="461"/>
      <c r="J70" s="134">
        <v>5.8</v>
      </c>
      <c r="K70" s="504" t="s">
        <v>366</v>
      </c>
      <c r="L70" s="504"/>
    </row>
    <row r="71" spans="1:12" x14ac:dyDescent="0.25">
      <c r="A71" s="183" t="s">
        <v>337</v>
      </c>
      <c r="B71" s="461">
        <v>28.7</v>
      </c>
      <c r="C71" s="461"/>
      <c r="D71" s="461">
        <v>29.1</v>
      </c>
      <c r="E71" s="461"/>
      <c r="F71" s="461">
        <v>10.7</v>
      </c>
      <c r="G71" s="461"/>
      <c r="H71" s="461">
        <v>28.1</v>
      </c>
      <c r="I71" s="461"/>
      <c r="J71" s="134">
        <v>8.5</v>
      </c>
      <c r="K71" s="504" t="s">
        <v>367</v>
      </c>
      <c r="L71" s="504"/>
    </row>
    <row r="72" spans="1:12" x14ac:dyDescent="0.25">
      <c r="A72" s="183" t="s">
        <v>339</v>
      </c>
      <c r="B72" s="461">
        <v>0.02</v>
      </c>
      <c r="C72" s="461"/>
      <c r="D72" s="461">
        <v>0.02</v>
      </c>
      <c r="E72" s="461"/>
      <c r="F72" s="461">
        <v>0</v>
      </c>
      <c r="G72" s="461"/>
      <c r="H72" s="461" t="s">
        <v>25</v>
      </c>
      <c r="I72" s="461"/>
      <c r="J72" s="134" t="s">
        <v>25</v>
      </c>
      <c r="K72" s="504" t="s">
        <v>368</v>
      </c>
      <c r="L72" s="504"/>
    </row>
    <row r="73" spans="1:12" ht="21" customHeight="1" x14ac:dyDescent="0.25">
      <c r="A73" s="183" t="s">
        <v>721</v>
      </c>
      <c r="B73" s="461">
        <v>73.900000000000006</v>
      </c>
      <c r="C73" s="461"/>
      <c r="D73" s="461">
        <v>73.2</v>
      </c>
      <c r="E73" s="461"/>
      <c r="F73" s="461">
        <v>70.900000000000006</v>
      </c>
      <c r="G73" s="461"/>
      <c r="H73" s="461">
        <v>69</v>
      </c>
      <c r="I73" s="461"/>
      <c r="J73" s="134">
        <v>70.900000000000006</v>
      </c>
      <c r="K73" s="504" t="s">
        <v>369</v>
      </c>
      <c r="L73" s="504"/>
    </row>
    <row r="74" spans="1:12" x14ac:dyDescent="0.25">
      <c r="A74" s="183" t="s">
        <v>342</v>
      </c>
      <c r="B74" s="461">
        <v>0.01</v>
      </c>
      <c r="C74" s="461"/>
      <c r="D74" s="461">
        <v>0.02</v>
      </c>
      <c r="E74" s="461"/>
      <c r="F74" s="461">
        <v>0.01</v>
      </c>
      <c r="G74" s="461"/>
      <c r="H74" s="461" t="s">
        <v>25</v>
      </c>
      <c r="I74" s="461"/>
      <c r="J74" s="134">
        <v>0.05</v>
      </c>
      <c r="K74" s="504" t="s">
        <v>370</v>
      </c>
      <c r="L74" s="504"/>
    </row>
    <row r="75" spans="1:12" ht="24" customHeight="1" x14ac:dyDescent="0.25">
      <c r="A75" s="183" t="s">
        <v>734</v>
      </c>
      <c r="B75" s="461">
        <v>0.1</v>
      </c>
      <c r="C75" s="461"/>
      <c r="D75" s="461" t="s">
        <v>25</v>
      </c>
      <c r="E75" s="461"/>
      <c r="F75" s="461" t="s">
        <v>25</v>
      </c>
      <c r="G75" s="461"/>
      <c r="H75" s="461" t="s">
        <v>25</v>
      </c>
      <c r="I75" s="461"/>
      <c r="J75" s="134" t="s">
        <v>25</v>
      </c>
      <c r="K75" s="504" t="s">
        <v>621</v>
      </c>
      <c r="L75" s="504"/>
    </row>
    <row r="76" spans="1:12" x14ac:dyDescent="0.25">
      <c r="A76" s="110" t="s">
        <v>345</v>
      </c>
      <c r="B76" s="461">
        <v>3.3</v>
      </c>
      <c r="C76" s="461"/>
      <c r="D76" s="461">
        <v>3.2</v>
      </c>
      <c r="E76" s="461"/>
      <c r="F76" s="461">
        <v>2.2999999999999998</v>
      </c>
      <c r="G76" s="461"/>
      <c r="H76" s="461">
        <v>2.2000000000000002</v>
      </c>
      <c r="I76" s="461"/>
      <c r="J76" s="134">
        <v>2.2000000000000002</v>
      </c>
      <c r="K76" s="502" t="s">
        <v>395</v>
      </c>
      <c r="L76" s="502"/>
    </row>
    <row r="77" spans="1:12" ht="33.75" customHeight="1" x14ac:dyDescent="0.25">
      <c r="A77" s="110" t="s">
        <v>616</v>
      </c>
      <c r="B77" s="461">
        <v>23.5</v>
      </c>
      <c r="C77" s="461"/>
      <c r="D77" s="461">
        <v>15.6</v>
      </c>
      <c r="E77" s="461"/>
      <c r="F77" s="461">
        <v>12.4</v>
      </c>
      <c r="G77" s="461"/>
      <c r="H77" s="461">
        <v>7.2</v>
      </c>
      <c r="I77" s="461"/>
      <c r="J77" s="134">
        <v>7</v>
      </c>
      <c r="K77" s="502" t="s">
        <v>622</v>
      </c>
      <c r="L77" s="502"/>
    </row>
    <row r="78" spans="1:12" ht="22.5" customHeight="1" x14ac:dyDescent="0.25">
      <c r="A78" s="110" t="s">
        <v>735</v>
      </c>
      <c r="B78" s="461">
        <v>1.7</v>
      </c>
      <c r="C78" s="461"/>
      <c r="D78" s="461">
        <v>1.3</v>
      </c>
      <c r="E78" s="461"/>
      <c r="F78" s="461">
        <v>1.1000000000000001</v>
      </c>
      <c r="G78" s="461"/>
      <c r="H78" s="461">
        <v>1.6</v>
      </c>
      <c r="I78" s="461"/>
      <c r="J78" s="134">
        <v>0.8</v>
      </c>
      <c r="K78" s="502" t="s">
        <v>348</v>
      </c>
      <c r="L78" s="502"/>
    </row>
    <row r="79" spans="1:12" x14ac:dyDescent="0.25">
      <c r="A79" s="110" t="s">
        <v>396</v>
      </c>
      <c r="B79" s="461">
        <v>0</v>
      </c>
      <c r="C79" s="461"/>
      <c r="D79" s="461">
        <v>0</v>
      </c>
      <c r="E79" s="461"/>
      <c r="F79" s="461">
        <v>0</v>
      </c>
      <c r="G79" s="461"/>
      <c r="H79" s="461">
        <v>1.7</v>
      </c>
      <c r="I79" s="461"/>
      <c r="J79" s="134">
        <v>0</v>
      </c>
      <c r="K79" s="502" t="s">
        <v>350</v>
      </c>
      <c r="L79" s="502"/>
    </row>
    <row r="80" spans="1:12" x14ac:dyDescent="0.25">
      <c r="A80" s="110" t="s">
        <v>397</v>
      </c>
      <c r="B80" s="461">
        <v>0.1</v>
      </c>
      <c r="C80" s="461"/>
      <c r="D80" s="461">
        <v>0.06</v>
      </c>
      <c r="E80" s="461"/>
      <c r="F80" s="461">
        <v>0.1</v>
      </c>
      <c r="G80" s="461"/>
      <c r="H80" s="461">
        <v>0.1</v>
      </c>
      <c r="I80" s="461"/>
      <c r="J80" s="134">
        <v>0</v>
      </c>
      <c r="K80" s="502" t="s">
        <v>352</v>
      </c>
      <c r="L80" s="502"/>
    </row>
    <row r="81" spans="1:12" x14ac:dyDescent="0.25">
      <c r="A81" s="110" t="s">
        <v>398</v>
      </c>
      <c r="B81" s="461">
        <v>454.3</v>
      </c>
      <c r="C81" s="461"/>
      <c r="D81" s="461">
        <v>458.1</v>
      </c>
      <c r="E81" s="461"/>
      <c r="F81" s="461">
        <v>455.4</v>
      </c>
      <c r="G81" s="461"/>
      <c r="H81" s="461">
        <v>461</v>
      </c>
      <c r="I81" s="461"/>
      <c r="J81" s="134">
        <v>466.6</v>
      </c>
      <c r="K81" s="502" t="s">
        <v>354</v>
      </c>
      <c r="L81" s="502"/>
    </row>
    <row r="82" spans="1:12" ht="13.5" customHeight="1" x14ac:dyDescent="0.25">
      <c r="A82" s="110" t="s">
        <v>401</v>
      </c>
      <c r="B82" s="461">
        <v>400.3</v>
      </c>
      <c r="C82" s="461"/>
      <c r="D82" s="461">
        <v>397.9</v>
      </c>
      <c r="E82" s="461"/>
      <c r="F82" s="461">
        <v>403.9</v>
      </c>
      <c r="G82" s="461"/>
      <c r="H82" s="461">
        <v>444.7</v>
      </c>
      <c r="I82" s="461"/>
      <c r="J82" s="134">
        <v>452.6</v>
      </c>
      <c r="K82" s="502" t="s">
        <v>356</v>
      </c>
      <c r="L82" s="502"/>
    </row>
    <row r="83" spans="1:12" ht="24.75" customHeight="1" x14ac:dyDescent="0.25">
      <c r="A83" s="110" t="s">
        <v>736</v>
      </c>
      <c r="B83" s="461">
        <v>2.7</v>
      </c>
      <c r="C83" s="461"/>
      <c r="D83" s="461">
        <v>2.9</v>
      </c>
      <c r="E83" s="461"/>
      <c r="F83" s="461">
        <v>7.7</v>
      </c>
      <c r="G83" s="461"/>
      <c r="H83" s="461">
        <v>11.2</v>
      </c>
      <c r="I83" s="461"/>
      <c r="J83" s="134">
        <v>2.9</v>
      </c>
      <c r="K83" s="502" t="s">
        <v>357</v>
      </c>
      <c r="L83" s="502"/>
    </row>
    <row r="84" spans="1:12" ht="21" customHeight="1" x14ac:dyDescent="0.25">
      <c r="A84" s="110" t="s">
        <v>737</v>
      </c>
      <c r="B84" s="461">
        <v>180.2</v>
      </c>
      <c r="C84" s="461"/>
      <c r="D84" s="461">
        <v>179.3</v>
      </c>
      <c r="E84" s="461"/>
      <c r="F84" s="461">
        <v>181</v>
      </c>
      <c r="G84" s="461"/>
      <c r="H84" s="461">
        <v>187.2</v>
      </c>
      <c r="I84" s="461"/>
      <c r="J84" s="134">
        <v>185.7</v>
      </c>
      <c r="K84" s="502" t="s">
        <v>406</v>
      </c>
      <c r="L84" s="502"/>
    </row>
    <row r="85" spans="1:12" x14ac:dyDescent="0.25">
      <c r="A85" s="110" t="s">
        <v>738</v>
      </c>
      <c r="B85" s="461">
        <v>5</v>
      </c>
      <c r="C85" s="461"/>
      <c r="D85" s="461">
        <v>5.0999999999999996</v>
      </c>
      <c r="E85" s="461"/>
      <c r="F85" s="461">
        <v>5.2</v>
      </c>
      <c r="G85" s="461"/>
      <c r="H85" s="461">
        <v>5.2</v>
      </c>
      <c r="I85" s="461"/>
      <c r="J85" s="134">
        <v>2.7</v>
      </c>
      <c r="K85" s="502" t="s">
        <v>407</v>
      </c>
      <c r="L85" s="502"/>
    </row>
  </sheetData>
  <mergeCells count="395">
    <mergeCell ref="B81:C81"/>
    <mergeCell ref="D81:E81"/>
    <mergeCell ref="F81:G81"/>
    <mergeCell ref="H81:I81"/>
    <mergeCell ref="K81:L81"/>
    <mergeCell ref="B78:C78"/>
    <mergeCell ref="D78:E78"/>
    <mergeCell ref="B74:C74"/>
    <mergeCell ref="D74:E74"/>
    <mergeCell ref="B85:C85"/>
    <mergeCell ref="D85:E85"/>
    <mergeCell ref="F85:G85"/>
    <mergeCell ref="H85:I85"/>
    <mergeCell ref="K85:L85"/>
    <mergeCell ref="B80:C80"/>
    <mergeCell ref="D80:E80"/>
    <mergeCell ref="B76:C76"/>
    <mergeCell ref="D76:E76"/>
    <mergeCell ref="F76:G76"/>
    <mergeCell ref="H76:I76"/>
    <mergeCell ref="F77:G77"/>
    <mergeCell ref="H77:I77"/>
    <mergeCell ref="B77:C77"/>
    <mergeCell ref="D77:E77"/>
    <mergeCell ref="B79:C79"/>
    <mergeCell ref="D79:E79"/>
    <mergeCell ref="F79:G79"/>
    <mergeCell ref="H79:I79"/>
    <mergeCell ref="K79:L79"/>
    <mergeCell ref="F80:G80"/>
    <mergeCell ref="H80:I80"/>
    <mergeCell ref="K80:L80"/>
    <mergeCell ref="B84:C84"/>
    <mergeCell ref="D84:E84"/>
    <mergeCell ref="F84:G84"/>
    <mergeCell ref="H84:I84"/>
    <mergeCell ref="K84:L84"/>
    <mergeCell ref="K55:L55"/>
    <mergeCell ref="F67:G67"/>
    <mergeCell ref="H67:I67"/>
    <mergeCell ref="K67:L67"/>
    <mergeCell ref="K74:L74"/>
    <mergeCell ref="K83:L83"/>
    <mergeCell ref="K76:L76"/>
    <mergeCell ref="H64:I64"/>
    <mergeCell ref="K64:L64"/>
    <mergeCell ref="H56:I56"/>
    <mergeCell ref="K56:L56"/>
    <mergeCell ref="H63:I63"/>
    <mergeCell ref="K63:L63"/>
    <mergeCell ref="F62:G62"/>
    <mergeCell ref="K77:L77"/>
    <mergeCell ref="F78:G78"/>
    <mergeCell ref="H78:I78"/>
    <mergeCell ref="K78:L78"/>
    <mergeCell ref="H66:I66"/>
    <mergeCell ref="K66:L66"/>
    <mergeCell ref="B82:C82"/>
    <mergeCell ref="D82:E82"/>
    <mergeCell ref="F82:G82"/>
    <mergeCell ref="H82:I82"/>
    <mergeCell ref="K82:L82"/>
    <mergeCell ref="B83:C83"/>
    <mergeCell ref="D83:E83"/>
    <mergeCell ref="F83:G83"/>
    <mergeCell ref="H83:I83"/>
    <mergeCell ref="B64:C64"/>
    <mergeCell ref="D64:E64"/>
    <mergeCell ref="F64:G64"/>
    <mergeCell ref="B70:C70"/>
    <mergeCell ref="D70:E70"/>
    <mergeCell ref="F70:G70"/>
    <mergeCell ref="H70:I70"/>
    <mergeCell ref="H69:I69"/>
    <mergeCell ref="K69:L69"/>
    <mergeCell ref="H65:I65"/>
    <mergeCell ref="K65:L65"/>
    <mergeCell ref="B65:C65"/>
    <mergeCell ref="B63:C63"/>
    <mergeCell ref="D63:E63"/>
    <mergeCell ref="F56:G56"/>
    <mergeCell ref="F63:G63"/>
    <mergeCell ref="B62:C62"/>
    <mergeCell ref="D62:E62"/>
    <mergeCell ref="B56:C56"/>
    <mergeCell ref="D56:E56"/>
    <mergeCell ref="H62:I62"/>
    <mergeCell ref="H59:I59"/>
    <mergeCell ref="K62:L62"/>
    <mergeCell ref="F54:G54"/>
    <mergeCell ref="H54:I54"/>
    <mergeCell ref="K54:L54"/>
    <mergeCell ref="B55:C55"/>
    <mergeCell ref="D55:E55"/>
    <mergeCell ref="F55:G55"/>
    <mergeCell ref="H55:I55"/>
    <mergeCell ref="D54:E54"/>
    <mergeCell ref="B54:C54"/>
    <mergeCell ref="B61:C61"/>
    <mergeCell ref="D61:E61"/>
    <mergeCell ref="F61:G61"/>
    <mergeCell ref="H61:I61"/>
    <mergeCell ref="K61:L61"/>
    <mergeCell ref="B60:C60"/>
    <mergeCell ref="D60:E60"/>
    <mergeCell ref="F60:G60"/>
    <mergeCell ref="H60:I60"/>
    <mergeCell ref="K60:L60"/>
    <mergeCell ref="K58:L58"/>
    <mergeCell ref="B59:C59"/>
    <mergeCell ref="D59:E59"/>
    <mergeCell ref="F59:G59"/>
    <mergeCell ref="K59:L59"/>
    <mergeCell ref="B58:C58"/>
    <mergeCell ref="D58:E58"/>
    <mergeCell ref="F58:G58"/>
    <mergeCell ref="H58:I58"/>
    <mergeCell ref="B57:C57"/>
    <mergeCell ref="D57:E57"/>
    <mergeCell ref="F57:G57"/>
    <mergeCell ref="H57:I57"/>
    <mergeCell ref="K57:L57"/>
    <mergeCell ref="B53:C53"/>
    <mergeCell ref="B40:C40"/>
    <mergeCell ref="D53:E53"/>
    <mergeCell ref="F53:G53"/>
    <mergeCell ref="H53:I53"/>
    <mergeCell ref="K53:L53"/>
    <mergeCell ref="B52:C52"/>
    <mergeCell ref="D52:E52"/>
    <mergeCell ref="F52:G52"/>
    <mergeCell ref="H52:I52"/>
    <mergeCell ref="K52:L52"/>
    <mergeCell ref="B51:C51"/>
    <mergeCell ref="D51:E51"/>
    <mergeCell ref="F51:G51"/>
    <mergeCell ref="H51:I51"/>
    <mergeCell ref="K51:L51"/>
    <mergeCell ref="B50:C50"/>
    <mergeCell ref="D50:E50"/>
    <mergeCell ref="F50:G50"/>
    <mergeCell ref="H50:I50"/>
    <mergeCell ref="K50:L50"/>
    <mergeCell ref="B49:C49"/>
    <mergeCell ref="D49:E49"/>
    <mergeCell ref="F49:G49"/>
    <mergeCell ref="H49:I49"/>
    <mergeCell ref="K49:L49"/>
    <mergeCell ref="B48:C48"/>
    <mergeCell ref="D48:E48"/>
    <mergeCell ref="F48:G48"/>
    <mergeCell ref="H48:I48"/>
    <mergeCell ref="K48:L48"/>
    <mergeCell ref="B47:C47"/>
    <mergeCell ref="D47:E47"/>
    <mergeCell ref="F47:G47"/>
    <mergeCell ref="H47:I47"/>
    <mergeCell ref="K47:L47"/>
    <mergeCell ref="B46:C46"/>
    <mergeCell ref="D46:E46"/>
    <mergeCell ref="F46:G46"/>
    <mergeCell ref="H46:I46"/>
    <mergeCell ref="K46:L46"/>
    <mergeCell ref="B33:C33"/>
    <mergeCell ref="D33:E33"/>
    <mergeCell ref="F33:G33"/>
    <mergeCell ref="H33:I33"/>
    <mergeCell ref="K33:L33"/>
    <mergeCell ref="K37:L37"/>
    <mergeCell ref="B36:C36"/>
    <mergeCell ref="D36:E36"/>
    <mergeCell ref="F36:G36"/>
    <mergeCell ref="H36:I36"/>
    <mergeCell ref="B35:C35"/>
    <mergeCell ref="D35:E35"/>
    <mergeCell ref="H35:I35"/>
    <mergeCell ref="K35:L35"/>
    <mergeCell ref="B34:C34"/>
    <mergeCell ref="D34:E34"/>
    <mergeCell ref="F34:G34"/>
    <mergeCell ref="H34:I34"/>
    <mergeCell ref="K34:L34"/>
    <mergeCell ref="B45:C45"/>
    <mergeCell ref="D45:E45"/>
    <mergeCell ref="F45:G45"/>
    <mergeCell ref="H45:I45"/>
    <mergeCell ref="K45:L45"/>
    <mergeCell ref="K36:L36"/>
    <mergeCell ref="B44:C44"/>
    <mergeCell ref="D44:E44"/>
    <mergeCell ref="F44:G44"/>
    <mergeCell ref="H44:I44"/>
    <mergeCell ref="D38:E38"/>
    <mergeCell ref="F38:G38"/>
    <mergeCell ref="H38:I38"/>
    <mergeCell ref="B37:C37"/>
    <mergeCell ref="D37:E37"/>
    <mergeCell ref="F37:G37"/>
    <mergeCell ref="K44:L44"/>
    <mergeCell ref="B43:C43"/>
    <mergeCell ref="D43:E43"/>
    <mergeCell ref="F43:G43"/>
    <mergeCell ref="H43:I43"/>
    <mergeCell ref="K43:L43"/>
    <mergeCell ref="H37:I37"/>
    <mergeCell ref="K38:L38"/>
    <mergeCell ref="B39:C39"/>
    <mergeCell ref="D39:E39"/>
    <mergeCell ref="F39:G39"/>
    <mergeCell ref="H39:I39"/>
    <mergeCell ref="K39:L39"/>
    <mergeCell ref="B38:C38"/>
    <mergeCell ref="F35:G35"/>
    <mergeCell ref="B42:C42"/>
    <mergeCell ref="D42:E42"/>
    <mergeCell ref="F42:G42"/>
    <mergeCell ref="H42:I42"/>
    <mergeCell ref="K42:L42"/>
    <mergeCell ref="B41:C41"/>
    <mergeCell ref="D41:E41"/>
    <mergeCell ref="F41:G41"/>
    <mergeCell ref="H41:I41"/>
    <mergeCell ref="K41:L41"/>
    <mergeCell ref="D40:E40"/>
    <mergeCell ref="F40:G40"/>
    <mergeCell ref="H40:I40"/>
    <mergeCell ref="K40:L40"/>
    <mergeCell ref="B32:C32"/>
    <mergeCell ref="D32:E32"/>
    <mergeCell ref="F32:G32"/>
    <mergeCell ref="H32:I32"/>
    <mergeCell ref="K32:L32"/>
    <mergeCell ref="B29:C29"/>
    <mergeCell ref="D29:E29"/>
    <mergeCell ref="F29:G29"/>
    <mergeCell ref="H29:I29"/>
    <mergeCell ref="K29:L29"/>
    <mergeCell ref="F30:G30"/>
    <mergeCell ref="H30:I30"/>
    <mergeCell ref="K30:L30"/>
    <mergeCell ref="B31:C31"/>
    <mergeCell ref="D31:E31"/>
    <mergeCell ref="F31:G31"/>
    <mergeCell ref="H31:I31"/>
    <mergeCell ref="K31:L31"/>
    <mergeCell ref="B30:C30"/>
    <mergeCell ref="D30:E30"/>
    <mergeCell ref="B26:C26"/>
    <mergeCell ref="D26:E26"/>
    <mergeCell ref="F26:G26"/>
    <mergeCell ref="H26:I26"/>
    <mergeCell ref="K26:L26"/>
    <mergeCell ref="B25:C25"/>
    <mergeCell ref="D25:E25"/>
    <mergeCell ref="F25:G25"/>
    <mergeCell ref="B28:C28"/>
    <mergeCell ref="D28:E28"/>
    <mergeCell ref="F28:G28"/>
    <mergeCell ref="H28:I28"/>
    <mergeCell ref="K28:L28"/>
    <mergeCell ref="B27:C27"/>
    <mergeCell ref="D27:E27"/>
    <mergeCell ref="F27:G27"/>
    <mergeCell ref="H27:I27"/>
    <mergeCell ref="K27:L27"/>
    <mergeCell ref="B24:C24"/>
    <mergeCell ref="D24:E24"/>
    <mergeCell ref="F24:G24"/>
    <mergeCell ref="H24:I24"/>
    <mergeCell ref="H25:I25"/>
    <mergeCell ref="K24:L24"/>
    <mergeCell ref="B23:C23"/>
    <mergeCell ref="D23:E23"/>
    <mergeCell ref="F23:G23"/>
    <mergeCell ref="H23:I23"/>
    <mergeCell ref="K23:L23"/>
    <mergeCell ref="K25:L25"/>
    <mergeCell ref="K20:L20"/>
    <mergeCell ref="B21:C21"/>
    <mergeCell ref="D21:E21"/>
    <mergeCell ref="F21:G21"/>
    <mergeCell ref="H21:I21"/>
    <mergeCell ref="K21:L21"/>
    <mergeCell ref="B22:C22"/>
    <mergeCell ref="D22:E22"/>
    <mergeCell ref="F22:G22"/>
    <mergeCell ref="H22:I22"/>
    <mergeCell ref="K22:L22"/>
    <mergeCell ref="B20:C20"/>
    <mergeCell ref="D20:E20"/>
    <mergeCell ref="F20:G20"/>
    <mergeCell ref="H20:I20"/>
    <mergeCell ref="K19:L19"/>
    <mergeCell ref="B16:C16"/>
    <mergeCell ref="D16:E16"/>
    <mergeCell ref="F16:G16"/>
    <mergeCell ref="H16:I16"/>
    <mergeCell ref="K16:L16"/>
    <mergeCell ref="D19:E19"/>
    <mergeCell ref="F19:G19"/>
    <mergeCell ref="H19:I19"/>
    <mergeCell ref="H18:I18"/>
    <mergeCell ref="B17:C17"/>
    <mergeCell ref="D17:E17"/>
    <mergeCell ref="F17:G17"/>
    <mergeCell ref="H17:I17"/>
    <mergeCell ref="B19:C19"/>
    <mergeCell ref="F18:G18"/>
    <mergeCell ref="K17:L17"/>
    <mergeCell ref="B18:C18"/>
    <mergeCell ref="D18:E18"/>
    <mergeCell ref="K15:L15"/>
    <mergeCell ref="A7:L7"/>
    <mergeCell ref="K11:L11"/>
    <mergeCell ref="B10:C10"/>
    <mergeCell ref="D10:E10"/>
    <mergeCell ref="F10:G10"/>
    <mergeCell ref="H10:I10"/>
    <mergeCell ref="K18:L18"/>
    <mergeCell ref="K14:L14"/>
    <mergeCell ref="B13:C13"/>
    <mergeCell ref="D13:E13"/>
    <mergeCell ref="F13:G13"/>
    <mergeCell ref="H13:I13"/>
    <mergeCell ref="K13:L13"/>
    <mergeCell ref="B8:C8"/>
    <mergeCell ref="B15:C15"/>
    <mergeCell ref="D15:E15"/>
    <mergeCell ref="F15:G15"/>
    <mergeCell ref="H15:I15"/>
    <mergeCell ref="D8:E8"/>
    <mergeCell ref="B14:C14"/>
    <mergeCell ref="D14:E14"/>
    <mergeCell ref="F14:G14"/>
    <mergeCell ref="H14:I14"/>
    <mergeCell ref="A3:L3"/>
    <mergeCell ref="A4:L4"/>
    <mergeCell ref="A5:L5"/>
    <mergeCell ref="A6:L6"/>
    <mergeCell ref="B12:C12"/>
    <mergeCell ref="D12:E12"/>
    <mergeCell ref="F12:G12"/>
    <mergeCell ref="H12:I12"/>
    <mergeCell ref="K12:L12"/>
    <mergeCell ref="B11:C11"/>
    <mergeCell ref="D11:E11"/>
    <mergeCell ref="F11:G11"/>
    <mergeCell ref="H11:I11"/>
    <mergeCell ref="K10:L10"/>
    <mergeCell ref="B9:C9"/>
    <mergeCell ref="D9:E9"/>
    <mergeCell ref="F9:G9"/>
    <mergeCell ref="H9:I9"/>
    <mergeCell ref="K9:L9"/>
    <mergeCell ref="F8:G8"/>
    <mergeCell ref="H8:I8"/>
    <mergeCell ref="K8:L8"/>
    <mergeCell ref="D65:E65"/>
    <mergeCell ref="F65:G65"/>
    <mergeCell ref="K71:L71"/>
    <mergeCell ref="B69:C69"/>
    <mergeCell ref="D69:E69"/>
    <mergeCell ref="F69:G69"/>
    <mergeCell ref="B67:C67"/>
    <mergeCell ref="D67:E67"/>
    <mergeCell ref="B66:C66"/>
    <mergeCell ref="D66:E66"/>
    <mergeCell ref="F66:G66"/>
    <mergeCell ref="B68:C68"/>
    <mergeCell ref="D68:E68"/>
    <mergeCell ref="F68:G68"/>
    <mergeCell ref="H68:I68"/>
    <mergeCell ref="K68:L68"/>
    <mergeCell ref="K70:L70"/>
    <mergeCell ref="B71:C71"/>
    <mergeCell ref="D71:E71"/>
    <mergeCell ref="F71:G71"/>
    <mergeCell ref="H71:I71"/>
    <mergeCell ref="B72:C72"/>
    <mergeCell ref="D72:E72"/>
    <mergeCell ref="F72:G72"/>
    <mergeCell ref="H72:I72"/>
    <mergeCell ref="K72:L72"/>
    <mergeCell ref="B75:C75"/>
    <mergeCell ref="D75:E75"/>
    <mergeCell ref="F75:G75"/>
    <mergeCell ref="H75:I75"/>
    <mergeCell ref="K75:L75"/>
    <mergeCell ref="B73:C73"/>
    <mergeCell ref="D73:E73"/>
    <mergeCell ref="F73:G73"/>
    <mergeCell ref="H73:I73"/>
    <mergeCell ref="K73:L73"/>
    <mergeCell ref="F74:G74"/>
    <mergeCell ref="H74:I74"/>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46"/>
  <sheetViews>
    <sheetView topLeftCell="A115" workbookViewId="0">
      <selection activeCell="O28" sqref="O28"/>
    </sheetView>
  </sheetViews>
  <sheetFormatPr defaultRowHeight="15" x14ac:dyDescent="0.25"/>
  <cols>
    <col min="1" max="1" width="21" customWidth="1"/>
    <col min="2" max="2" width="9" customWidth="1"/>
    <col min="3" max="3" width="9.140625" hidden="1" customWidth="1"/>
    <col min="4" max="4" width="9.140625" customWidth="1"/>
    <col min="5" max="5" width="0.42578125" customWidth="1"/>
    <col min="7" max="7" width="0.140625" customWidth="1"/>
    <col min="8" max="8" width="9.140625" customWidth="1"/>
    <col min="9" max="9" width="0.140625" customWidth="1"/>
  </cols>
  <sheetData>
    <row r="1" spans="1:12" s="18" customFormat="1" x14ac:dyDescent="0.25">
      <c r="A1" s="413" t="s">
        <v>1336</v>
      </c>
    </row>
    <row r="2" spans="1:12" s="18" customFormat="1" x14ac:dyDescent="0.25">
      <c r="A2" s="413" t="s">
        <v>1435</v>
      </c>
    </row>
    <row r="3" spans="1:12" s="18" customFormat="1" x14ac:dyDescent="0.25">
      <c r="A3" s="489" t="s">
        <v>1153</v>
      </c>
      <c r="B3" s="489"/>
      <c r="C3" s="489"/>
      <c r="D3" s="489"/>
      <c r="E3" s="489"/>
      <c r="F3" s="489"/>
      <c r="G3" s="489"/>
      <c r="H3" s="489"/>
      <c r="I3" s="489"/>
      <c r="J3" s="489"/>
      <c r="K3" s="489"/>
      <c r="L3" s="489"/>
    </row>
    <row r="4" spans="1:12" s="18" customFormat="1" ht="12" customHeight="1" x14ac:dyDescent="0.25">
      <c r="A4" s="596" t="s">
        <v>802</v>
      </c>
      <c r="B4" s="596"/>
      <c r="C4" s="596"/>
      <c r="D4" s="596"/>
      <c r="E4" s="596"/>
      <c r="F4" s="596"/>
      <c r="G4" s="596"/>
      <c r="H4" s="596"/>
      <c r="I4" s="596"/>
      <c r="J4" s="596"/>
      <c r="K4" s="596"/>
      <c r="L4" s="596"/>
    </row>
    <row r="5" spans="1:12" s="18" customFormat="1" x14ac:dyDescent="0.25">
      <c r="A5" s="616" t="s">
        <v>665</v>
      </c>
      <c r="B5" s="616"/>
      <c r="C5" s="616"/>
      <c r="D5" s="616"/>
      <c r="E5" s="616"/>
      <c r="F5" s="616"/>
      <c r="G5" s="616"/>
      <c r="H5" s="616"/>
      <c r="I5" s="616"/>
      <c r="J5" s="616"/>
      <c r="K5" s="616"/>
      <c r="L5" s="616"/>
    </row>
    <row r="6" spans="1:12" s="18" customFormat="1" ht="12" customHeight="1" x14ac:dyDescent="0.25">
      <c r="A6" s="597" t="s">
        <v>666</v>
      </c>
      <c r="B6" s="597"/>
      <c r="C6" s="597"/>
      <c r="D6" s="597"/>
      <c r="E6" s="597"/>
      <c r="F6" s="597"/>
      <c r="G6" s="597"/>
      <c r="H6" s="597"/>
      <c r="I6" s="597"/>
      <c r="J6" s="597"/>
      <c r="K6" s="597"/>
      <c r="L6" s="597"/>
    </row>
    <row r="7" spans="1:12" s="18" customFormat="1" x14ac:dyDescent="0.25">
      <c r="A7" s="33"/>
      <c r="B7" s="508">
        <v>2019</v>
      </c>
      <c r="C7" s="508"/>
      <c r="D7" s="508">
        <v>2020</v>
      </c>
      <c r="E7" s="508"/>
      <c r="F7" s="508">
        <v>2021</v>
      </c>
      <c r="G7" s="508"/>
      <c r="H7" s="508">
        <v>2022</v>
      </c>
      <c r="I7" s="508"/>
      <c r="J7" s="16">
        <v>2023</v>
      </c>
      <c r="K7" s="509"/>
      <c r="L7" s="509"/>
    </row>
    <row r="8" spans="1:12" s="18" customFormat="1" ht="24" customHeight="1" x14ac:dyDescent="0.25">
      <c r="A8" s="155" t="s">
        <v>214</v>
      </c>
      <c r="B8" s="467"/>
      <c r="C8" s="467"/>
      <c r="D8" s="467"/>
      <c r="E8" s="467"/>
      <c r="F8" s="467"/>
      <c r="G8" s="467"/>
      <c r="H8" s="467"/>
      <c r="I8" s="467"/>
      <c r="J8" s="155"/>
      <c r="K8" s="468" t="s">
        <v>286</v>
      </c>
      <c r="L8" s="468"/>
    </row>
    <row r="9" spans="1:12" s="18" customFormat="1" ht="24" customHeight="1" x14ac:dyDescent="0.25">
      <c r="A9" s="110" t="s">
        <v>391</v>
      </c>
      <c r="B9" s="461">
        <v>106.5</v>
      </c>
      <c r="C9" s="461"/>
      <c r="D9" s="461">
        <v>112</v>
      </c>
      <c r="E9" s="461"/>
      <c r="F9" s="461">
        <v>91.1</v>
      </c>
      <c r="G9" s="461"/>
      <c r="H9" s="461">
        <v>109.8</v>
      </c>
      <c r="I9" s="461"/>
      <c r="J9" s="134">
        <v>97.7</v>
      </c>
      <c r="K9" s="545" t="s">
        <v>607</v>
      </c>
      <c r="L9" s="546"/>
    </row>
    <row r="10" spans="1:12" s="18" customFormat="1" x14ac:dyDescent="0.25">
      <c r="A10" s="110" t="s">
        <v>360</v>
      </c>
      <c r="B10" s="475"/>
      <c r="C10" s="475"/>
      <c r="D10" s="475"/>
      <c r="E10" s="475"/>
      <c r="F10" s="475"/>
      <c r="G10" s="475"/>
      <c r="H10" s="475"/>
      <c r="I10" s="475"/>
      <c r="J10" s="166"/>
      <c r="K10" s="474" t="s">
        <v>365</v>
      </c>
      <c r="L10" s="474"/>
    </row>
    <row r="11" spans="1:12" s="18" customFormat="1" x14ac:dyDescent="0.25">
      <c r="A11" s="183" t="s">
        <v>335</v>
      </c>
      <c r="B11" s="461">
        <v>25.4</v>
      </c>
      <c r="C11" s="461"/>
      <c r="D11" s="461">
        <v>26.1</v>
      </c>
      <c r="E11" s="461"/>
      <c r="F11" s="461">
        <v>19.399999999999999</v>
      </c>
      <c r="G11" s="461"/>
      <c r="H11" s="461">
        <v>29.4</v>
      </c>
      <c r="I11" s="461"/>
      <c r="J11" s="134">
        <v>24.4</v>
      </c>
      <c r="K11" s="504" t="s">
        <v>366</v>
      </c>
      <c r="L11" s="504"/>
    </row>
    <row r="12" spans="1:12" s="18" customFormat="1" x14ac:dyDescent="0.25">
      <c r="A12" s="183" t="s">
        <v>337</v>
      </c>
      <c r="B12" s="461">
        <v>19.2</v>
      </c>
      <c r="C12" s="461"/>
      <c r="D12" s="461">
        <v>21.7</v>
      </c>
      <c r="E12" s="461"/>
      <c r="F12" s="461">
        <v>8.8000000000000007</v>
      </c>
      <c r="G12" s="461"/>
      <c r="H12" s="461">
        <v>17.399999999999999</v>
      </c>
      <c r="I12" s="461"/>
      <c r="J12" s="134">
        <v>11.4</v>
      </c>
      <c r="K12" s="504" t="s">
        <v>367</v>
      </c>
      <c r="L12" s="504"/>
    </row>
    <row r="13" spans="1:12" s="18" customFormat="1" ht="15.75" customHeight="1" x14ac:dyDescent="0.25">
      <c r="A13" s="183" t="s">
        <v>721</v>
      </c>
      <c r="B13" s="461">
        <v>61.9</v>
      </c>
      <c r="C13" s="461"/>
      <c r="D13" s="461">
        <v>64.2</v>
      </c>
      <c r="E13" s="461"/>
      <c r="F13" s="461">
        <v>63</v>
      </c>
      <c r="G13" s="461"/>
      <c r="H13" s="461">
        <v>63</v>
      </c>
      <c r="I13" s="461"/>
      <c r="J13" s="134">
        <v>61.9</v>
      </c>
      <c r="K13" s="504" t="s">
        <v>369</v>
      </c>
      <c r="L13" s="504"/>
    </row>
    <row r="14" spans="1:12" s="18" customFormat="1" x14ac:dyDescent="0.25">
      <c r="A14" s="110" t="s">
        <v>723</v>
      </c>
      <c r="B14" s="461">
        <v>11.5</v>
      </c>
      <c r="C14" s="461"/>
      <c r="D14" s="461">
        <v>11.7</v>
      </c>
      <c r="E14" s="461"/>
      <c r="F14" s="461">
        <v>13.1</v>
      </c>
      <c r="G14" s="461"/>
      <c r="H14" s="461">
        <v>13.2</v>
      </c>
      <c r="I14" s="461"/>
      <c r="J14" s="134">
        <v>13.3</v>
      </c>
      <c r="K14" s="502" t="s">
        <v>371</v>
      </c>
      <c r="L14" s="502"/>
    </row>
    <row r="15" spans="1:12" s="18" customFormat="1" x14ac:dyDescent="0.25">
      <c r="A15" s="110" t="s">
        <v>345</v>
      </c>
      <c r="B15" s="461">
        <v>3.5</v>
      </c>
      <c r="C15" s="461"/>
      <c r="D15" s="461">
        <v>2.5</v>
      </c>
      <c r="E15" s="461"/>
      <c r="F15" s="461">
        <v>1.8</v>
      </c>
      <c r="G15" s="461"/>
      <c r="H15" s="461">
        <v>1.7</v>
      </c>
      <c r="I15" s="461"/>
      <c r="J15" s="134">
        <v>1.8</v>
      </c>
      <c r="K15" s="502" t="s">
        <v>395</v>
      </c>
      <c r="L15" s="502"/>
    </row>
    <row r="16" spans="1:12" s="18" customFormat="1" ht="24" customHeight="1" x14ac:dyDescent="0.25">
      <c r="A16" s="110" t="s">
        <v>735</v>
      </c>
      <c r="B16" s="461">
        <v>2.2000000000000002</v>
      </c>
      <c r="C16" s="461"/>
      <c r="D16" s="461">
        <v>1.8</v>
      </c>
      <c r="E16" s="461"/>
      <c r="F16" s="461">
        <v>0.7</v>
      </c>
      <c r="G16" s="461"/>
      <c r="H16" s="461">
        <v>0.9</v>
      </c>
      <c r="I16" s="461"/>
      <c r="J16" s="134">
        <v>0.8</v>
      </c>
      <c r="K16" s="502" t="s">
        <v>348</v>
      </c>
      <c r="L16" s="502"/>
    </row>
    <row r="17" spans="1:12" s="18" customFormat="1" x14ac:dyDescent="0.25">
      <c r="A17" s="110" t="s">
        <v>396</v>
      </c>
      <c r="B17" s="461">
        <v>0.1</v>
      </c>
      <c r="C17" s="461"/>
      <c r="D17" s="461">
        <v>0.1</v>
      </c>
      <c r="E17" s="461"/>
      <c r="F17" s="461">
        <v>0.1</v>
      </c>
      <c r="G17" s="461"/>
      <c r="H17" s="461">
        <v>0</v>
      </c>
      <c r="I17" s="461"/>
      <c r="J17" s="134" t="s">
        <v>25</v>
      </c>
      <c r="K17" s="502" t="s">
        <v>350</v>
      </c>
      <c r="L17" s="502"/>
    </row>
    <row r="18" spans="1:12" s="18" customFormat="1" x14ac:dyDescent="0.25">
      <c r="A18" s="110" t="s">
        <v>397</v>
      </c>
      <c r="B18" s="461">
        <v>0.4</v>
      </c>
      <c r="C18" s="461"/>
      <c r="D18" s="461">
        <v>0.4</v>
      </c>
      <c r="E18" s="461"/>
      <c r="F18" s="461">
        <v>0.3</v>
      </c>
      <c r="G18" s="461"/>
      <c r="H18" s="461">
        <v>0.3</v>
      </c>
      <c r="I18" s="461"/>
      <c r="J18" s="134">
        <v>0.1</v>
      </c>
      <c r="K18" s="502" t="s">
        <v>352</v>
      </c>
      <c r="L18" s="502"/>
    </row>
    <row r="19" spans="1:12" s="18" customFormat="1" x14ac:dyDescent="0.25">
      <c r="A19" s="110" t="s">
        <v>398</v>
      </c>
      <c r="B19" s="461">
        <v>39.299999999999997</v>
      </c>
      <c r="C19" s="461"/>
      <c r="D19" s="461">
        <v>36.4</v>
      </c>
      <c r="E19" s="461"/>
      <c r="F19" s="461">
        <v>37.4</v>
      </c>
      <c r="G19" s="461"/>
      <c r="H19" s="461">
        <v>36.5</v>
      </c>
      <c r="I19" s="461"/>
      <c r="J19" s="134">
        <v>37.200000000000003</v>
      </c>
      <c r="K19" s="502" t="s">
        <v>354</v>
      </c>
      <c r="L19" s="502"/>
    </row>
    <row r="20" spans="1:12" s="18" customFormat="1" x14ac:dyDescent="0.25">
      <c r="A20" s="110" t="s">
        <v>401</v>
      </c>
      <c r="B20" s="461">
        <v>59.7</v>
      </c>
      <c r="C20" s="461"/>
      <c r="D20" s="461">
        <v>61.2</v>
      </c>
      <c r="E20" s="461"/>
      <c r="F20" s="461">
        <v>64.900000000000006</v>
      </c>
      <c r="G20" s="461"/>
      <c r="H20" s="461">
        <v>66.8</v>
      </c>
      <c r="I20" s="461"/>
      <c r="J20" s="134">
        <v>63.8</v>
      </c>
      <c r="K20" s="502" t="s">
        <v>356</v>
      </c>
      <c r="L20" s="502"/>
    </row>
    <row r="21" spans="1:12" s="18" customFormat="1" ht="26.25" customHeight="1" x14ac:dyDescent="0.25">
      <c r="A21" s="110" t="s">
        <v>736</v>
      </c>
      <c r="B21" s="461">
        <v>3.2</v>
      </c>
      <c r="C21" s="461"/>
      <c r="D21" s="461">
        <v>3.1</v>
      </c>
      <c r="E21" s="461"/>
      <c r="F21" s="461">
        <v>1.4</v>
      </c>
      <c r="G21" s="461"/>
      <c r="H21" s="461">
        <v>1.5</v>
      </c>
      <c r="I21" s="461"/>
      <c r="J21" s="134">
        <v>1.4</v>
      </c>
      <c r="K21" s="502" t="s">
        <v>357</v>
      </c>
      <c r="L21" s="502"/>
    </row>
    <row r="22" spans="1:12" s="18" customFormat="1" x14ac:dyDescent="0.25">
      <c r="A22" s="110" t="s">
        <v>737</v>
      </c>
      <c r="B22" s="461">
        <v>68.599999999999994</v>
      </c>
      <c r="C22" s="461"/>
      <c r="D22" s="461">
        <v>72</v>
      </c>
      <c r="E22" s="461"/>
      <c r="F22" s="461">
        <v>54</v>
      </c>
      <c r="G22" s="461"/>
      <c r="H22" s="461">
        <v>58.5</v>
      </c>
      <c r="I22" s="461"/>
      <c r="J22" s="134">
        <v>60.6</v>
      </c>
      <c r="K22" s="502" t="s">
        <v>406</v>
      </c>
      <c r="L22" s="502"/>
    </row>
    <row r="23" spans="1:12" s="18" customFormat="1" x14ac:dyDescent="0.25">
      <c r="A23" s="110" t="s">
        <v>738</v>
      </c>
      <c r="B23" s="461">
        <v>3.8</v>
      </c>
      <c r="C23" s="461"/>
      <c r="D23" s="461">
        <v>4.3</v>
      </c>
      <c r="E23" s="461"/>
      <c r="F23" s="461">
        <v>2.2999999999999998</v>
      </c>
      <c r="G23" s="461"/>
      <c r="H23" s="461">
        <v>2.1</v>
      </c>
      <c r="I23" s="461"/>
      <c r="J23" s="134">
        <v>1.9</v>
      </c>
      <c r="K23" s="502" t="s">
        <v>407</v>
      </c>
      <c r="L23" s="502"/>
    </row>
    <row r="24" spans="1:12" s="18" customFormat="1" ht="24.75" customHeight="1" x14ac:dyDescent="0.25">
      <c r="A24" s="141" t="s">
        <v>216</v>
      </c>
      <c r="B24" s="615"/>
      <c r="C24" s="615"/>
      <c r="D24" s="615"/>
      <c r="E24" s="615"/>
      <c r="F24" s="615"/>
      <c r="G24" s="615"/>
      <c r="H24" s="615"/>
      <c r="I24" s="615"/>
      <c r="J24" s="195"/>
      <c r="K24" s="483" t="s">
        <v>289</v>
      </c>
      <c r="L24" s="483"/>
    </row>
    <row r="25" spans="1:12" s="18" customFormat="1" ht="28.5" customHeight="1" x14ac:dyDescent="0.25">
      <c r="A25" s="110" t="s">
        <v>828</v>
      </c>
      <c r="B25" s="461">
        <v>276.39999999999998</v>
      </c>
      <c r="C25" s="461"/>
      <c r="D25" s="461">
        <v>270.5</v>
      </c>
      <c r="E25" s="461"/>
      <c r="F25" s="461">
        <v>257.10000000000002</v>
      </c>
      <c r="G25" s="461"/>
      <c r="H25" s="461">
        <v>272.5</v>
      </c>
      <c r="I25" s="461"/>
      <c r="J25" s="134">
        <v>280.8</v>
      </c>
      <c r="K25" s="613" t="s">
        <v>829</v>
      </c>
      <c r="L25" s="613"/>
    </row>
    <row r="26" spans="1:12" s="18" customFormat="1" x14ac:dyDescent="0.25">
      <c r="A26" s="110" t="s">
        <v>360</v>
      </c>
      <c r="B26" s="614"/>
      <c r="C26" s="614"/>
      <c r="D26" s="614"/>
      <c r="E26" s="614"/>
      <c r="F26" s="614"/>
      <c r="G26" s="614"/>
      <c r="H26" s="614"/>
      <c r="I26" s="614"/>
      <c r="J26" s="196"/>
      <c r="K26" s="474" t="s">
        <v>365</v>
      </c>
      <c r="L26" s="474"/>
    </row>
    <row r="27" spans="1:12" s="18" customFormat="1" x14ac:dyDescent="0.25">
      <c r="A27" s="183" t="s">
        <v>335</v>
      </c>
      <c r="B27" s="461">
        <v>45.9</v>
      </c>
      <c r="C27" s="461"/>
      <c r="D27" s="461">
        <v>40.6</v>
      </c>
      <c r="E27" s="461"/>
      <c r="F27" s="461">
        <v>38.9</v>
      </c>
      <c r="G27" s="461"/>
      <c r="H27" s="461">
        <v>48.6</v>
      </c>
      <c r="I27" s="461"/>
      <c r="J27" s="134">
        <v>47</v>
      </c>
      <c r="K27" s="504" t="s">
        <v>366</v>
      </c>
      <c r="L27" s="504"/>
    </row>
    <row r="28" spans="1:12" s="18" customFormat="1" ht="12" customHeight="1" x14ac:dyDescent="0.25">
      <c r="A28" s="183" t="s">
        <v>337</v>
      </c>
      <c r="B28" s="461">
        <v>21.1</v>
      </c>
      <c r="C28" s="461"/>
      <c r="D28" s="461">
        <v>24.1</v>
      </c>
      <c r="E28" s="461"/>
      <c r="F28" s="461">
        <v>21.3</v>
      </c>
      <c r="G28" s="461"/>
      <c r="H28" s="461">
        <v>31.4</v>
      </c>
      <c r="I28" s="461"/>
      <c r="J28" s="134">
        <v>24.1</v>
      </c>
      <c r="K28" s="504" t="s">
        <v>367</v>
      </c>
      <c r="L28" s="504"/>
    </row>
    <row r="29" spans="1:12" s="18" customFormat="1" ht="13.5" customHeight="1" x14ac:dyDescent="0.25">
      <c r="A29" s="183" t="s">
        <v>339</v>
      </c>
      <c r="B29" s="461" t="s">
        <v>25</v>
      </c>
      <c r="C29" s="461"/>
      <c r="D29" s="461">
        <v>0.08</v>
      </c>
      <c r="E29" s="461"/>
      <c r="F29" s="461">
        <v>0.05</v>
      </c>
      <c r="G29" s="461"/>
      <c r="H29" s="461">
        <v>0.08</v>
      </c>
      <c r="I29" s="461"/>
      <c r="J29" s="134">
        <v>0.04</v>
      </c>
      <c r="K29" s="504" t="s">
        <v>368</v>
      </c>
      <c r="L29" s="504"/>
    </row>
    <row r="30" spans="1:12" s="18" customFormat="1" ht="17.25" customHeight="1" x14ac:dyDescent="0.25">
      <c r="A30" s="183" t="s">
        <v>721</v>
      </c>
      <c r="B30" s="461">
        <v>209.3</v>
      </c>
      <c r="C30" s="461"/>
      <c r="D30" s="461">
        <v>205.5</v>
      </c>
      <c r="E30" s="461"/>
      <c r="F30" s="461">
        <v>196.8</v>
      </c>
      <c r="G30" s="461"/>
      <c r="H30" s="461">
        <v>192.4</v>
      </c>
      <c r="I30" s="461"/>
      <c r="J30" s="134">
        <v>209.7</v>
      </c>
      <c r="K30" s="504" t="s">
        <v>369</v>
      </c>
      <c r="L30" s="504"/>
    </row>
    <row r="31" spans="1:12" s="18" customFormat="1" x14ac:dyDescent="0.25">
      <c r="A31" s="183" t="s">
        <v>342</v>
      </c>
      <c r="B31" s="461">
        <v>0.1</v>
      </c>
      <c r="C31" s="461"/>
      <c r="D31" s="461">
        <v>0.2</v>
      </c>
      <c r="E31" s="461"/>
      <c r="F31" s="461">
        <v>7.0000000000000007E-2</v>
      </c>
      <c r="G31" s="461"/>
      <c r="H31" s="461">
        <v>0.06</v>
      </c>
      <c r="I31" s="461"/>
      <c r="J31" s="134">
        <v>0.04</v>
      </c>
      <c r="K31" s="504" t="s">
        <v>370</v>
      </c>
      <c r="L31" s="504"/>
    </row>
    <row r="32" spans="1:12" s="18" customFormat="1" x14ac:dyDescent="0.25">
      <c r="A32" s="110" t="s">
        <v>723</v>
      </c>
      <c r="B32" s="461">
        <v>18.5</v>
      </c>
      <c r="C32" s="461"/>
      <c r="D32" s="461">
        <v>21.2</v>
      </c>
      <c r="E32" s="461"/>
      <c r="F32" s="461">
        <v>21.1</v>
      </c>
      <c r="G32" s="461"/>
      <c r="H32" s="461">
        <v>18.399999999999999</v>
      </c>
      <c r="I32" s="461"/>
      <c r="J32" s="134">
        <v>20.6</v>
      </c>
      <c r="K32" s="502" t="s">
        <v>371</v>
      </c>
      <c r="L32" s="502"/>
    </row>
    <row r="33" spans="1:20" s="18" customFormat="1" x14ac:dyDescent="0.25">
      <c r="A33" s="110" t="s">
        <v>345</v>
      </c>
      <c r="B33" s="461">
        <v>0.8</v>
      </c>
      <c r="C33" s="461"/>
      <c r="D33" s="461">
        <v>0.5</v>
      </c>
      <c r="E33" s="461"/>
      <c r="F33" s="461">
        <v>0.7</v>
      </c>
      <c r="G33" s="461"/>
      <c r="H33" s="461">
        <v>0.4</v>
      </c>
      <c r="I33" s="461"/>
      <c r="J33" s="134">
        <v>0.3</v>
      </c>
      <c r="K33" s="502" t="s">
        <v>395</v>
      </c>
      <c r="L33" s="502"/>
    </row>
    <row r="34" spans="1:20" s="18" customFormat="1" ht="30" customHeight="1" x14ac:dyDescent="0.25">
      <c r="A34" s="110" t="s">
        <v>735</v>
      </c>
      <c r="B34" s="461">
        <v>12.8</v>
      </c>
      <c r="C34" s="461"/>
      <c r="D34" s="461">
        <v>8.9</v>
      </c>
      <c r="E34" s="461"/>
      <c r="F34" s="461">
        <v>7.5</v>
      </c>
      <c r="G34" s="461"/>
      <c r="H34" s="461">
        <v>6.1</v>
      </c>
      <c r="I34" s="461"/>
      <c r="J34" s="134">
        <v>5.5</v>
      </c>
      <c r="K34" s="502" t="s">
        <v>348</v>
      </c>
      <c r="L34" s="502"/>
    </row>
    <row r="35" spans="1:20" s="18" customFormat="1" x14ac:dyDescent="0.25">
      <c r="A35" s="110" t="s">
        <v>396</v>
      </c>
      <c r="B35" s="461">
        <v>45.2</v>
      </c>
      <c r="C35" s="461"/>
      <c r="D35" s="461">
        <v>41.7</v>
      </c>
      <c r="E35" s="461"/>
      <c r="F35" s="461">
        <v>37.9</v>
      </c>
      <c r="G35" s="461"/>
      <c r="H35" s="461">
        <v>41.3</v>
      </c>
      <c r="I35" s="461"/>
      <c r="J35" s="134">
        <v>34.1</v>
      </c>
      <c r="K35" s="502" t="s">
        <v>350</v>
      </c>
      <c r="L35" s="502"/>
    </row>
    <row r="36" spans="1:20" s="18" customFormat="1" x14ac:dyDescent="0.25">
      <c r="A36" s="110" t="s">
        <v>397</v>
      </c>
      <c r="B36" s="461">
        <v>0.1</v>
      </c>
      <c r="C36" s="461"/>
      <c r="D36" s="461">
        <v>0.02</v>
      </c>
      <c r="E36" s="461"/>
      <c r="F36" s="461" t="s">
        <v>25</v>
      </c>
      <c r="G36" s="461"/>
      <c r="H36" s="461" t="s">
        <v>25</v>
      </c>
      <c r="I36" s="461"/>
      <c r="J36" s="134" t="s">
        <v>25</v>
      </c>
      <c r="K36" s="502" t="s">
        <v>352</v>
      </c>
      <c r="L36" s="502"/>
    </row>
    <row r="37" spans="1:20" s="18" customFormat="1" x14ac:dyDescent="0.25">
      <c r="A37" s="110" t="s">
        <v>398</v>
      </c>
      <c r="B37" s="461">
        <v>138</v>
      </c>
      <c r="C37" s="461"/>
      <c r="D37" s="461">
        <v>132</v>
      </c>
      <c r="E37" s="461"/>
      <c r="F37" s="461">
        <v>123.2</v>
      </c>
      <c r="G37" s="461"/>
      <c r="H37" s="461">
        <v>122.7</v>
      </c>
      <c r="I37" s="461"/>
      <c r="J37" s="134">
        <v>127.4</v>
      </c>
      <c r="K37" s="502" t="s">
        <v>354</v>
      </c>
      <c r="L37" s="502"/>
    </row>
    <row r="38" spans="1:20" s="18" customFormat="1" x14ac:dyDescent="0.25">
      <c r="A38" s="110" t="s">
        <v>401</v>
      </c>
      <c r="B38" s="461">
        <v>287.2</v>
      </c>
      <c r="C38" s="461"/>
      <c r="D38" s="461">
        <v>285.2</v>
      </c>
      <c r="E38" s="461"/>
      <c r="F38" s="461">
        <v>300.60000000000002</v>
      </c>
      <c r="G38" s="461"/>
      <c r="H38" s="461">
        <v>312.89999999999998</v>
      </c>
      <c r="I38" s="461"/>
      <c r="J38" s="134">
        <v>327.2</v>
      </c>
      <c r="K38" s="502" t="s">
        <v>356</v>
      </c>
      <c r="L38" s="502"/>
    </row>
    <row r="39" spans="1:20" s="18" customFormat="1" ht="26.25" customHeight="1" x14ac:dyDescent="0.25">
      <c r="A39" s="110" t="s">
        <v>736</v>
      </c>
      <c r="B39" s="461">
        <v>95.9</v>
      </c>
      <c r="C39" s="461"/>
      <c r="D39" s="461">
        <v>99.1</v>
      </c>
      <c r="E39" s="461"/>
      <c r="F39" s="461">
        <v>94.7</v>
      </c>
      <c r="G39" s="461"/>
      <c r="H39" s="461">
        <v>96</v>
      </c>
      <c r="I39" s="461"/>
      <c r="J39" s="134">
        <v>94.3</v>
      </c>
      <c r="K39" s="502" t="s">
        <v>357</v>
      </c>
      <c r="L39" s="502"/>
    </row>
    <row r="40" spans="1:20" s="18" customFormat="1" x14ac:dyDescent="0.25">
      <c r="A40" s="110" t="s">
        <v>737</v>
      </c>
      <c r="B40" s="461">
        <v>46.4</v>
      </c>
      <c r="C40" s="461"/>
      <c r="D40" s="461">
        <v>41.1</v>
      </c>
      <c r="E40" s="461"/>
      <c r="F40" s="461">
        <v>42</v>
      </c>
      <c r="G40" s="461"/>
      <c r="H40" s="461">
        <v>42.4</v>
      </c>
      <c r="I40" s="461"/>
      <c r="J40" s="134">
        <v>42.6</v>
      </c>
      <c r="K40" s="502" t="s">
        <v>406</v>
      </c>
      <c r="L40" s="502"/>
    </row>
    <row r="41" spans="1:20" s="18" customFormat="1" x14ac:dyDescent="0.25">
      <c r="A41" s="110" t="s">
        <v>738</v>
      </c>
      <c r="B41" s="461">
        <v>1.1000000000000001</v>
      </c>
      <c r="C41" s="461"/>
      <c r="D41" s="461">
        <v>1</v>
      </c>
      <c r="E41" s="461"/>
      <c r="F41" s="461">
        <v>1</v>
      </c>
      <c r="G41" s="461"/>
      <c r="H41" s="461">
        <v>1.1000000000000001</v>
      </c>
      <c r="I41" s="461"/>
      <c r="J41" s="134">
        <v>1</v>
      </c>
      <c r="K41" s="502" t="s">
        <v>407</v>
      </c>
      <c r="L41" s="502"/>
    </row>
    <row r="42" spans="1:20" s="18" customFormat="1" ht="24.75" customHeight="1" x14ac:dyDescent="0.25">
      <c r="A42" s="197" t="s">
        <v>699</v>
      </c>
      <c r="B42" s="611"/>
      <c r="C42" s="611"/>
      <c r="D42" s="611"/>
      <c r="E42" s="611"/>
      <c r="F42" s="611"/>
      <c r="G42" s="611"/>
      <c r="H42" s="611"/>
      <c r="I42" s="611"/>
      <c r="J42" s="198"/>
      <c r="K42" s="612" t="s">
        <v>296</v>
      </c>
      <c r="L42" s="612"/>
    </row>
    <row r="43" spans="1:20" s="18" customFormat="1" ht="27" customHeight="1" x14ac:dyDescent="0.25">
      <c r="A43" s="199" t="s">
        <v>830</v>
      </c>
      <c r="B43" s="610">
        <v>227.1</v>
      </c>
      <c r="C43" s="610"/>
      <c r="D43" s="610">
        <v>237</v>
      </c>
      <c r="E43" s="610"/>
      <c r="F43" s="610">
        <v>141.1</v>
      </c>
      <c r="G43" s="610"/>
      <c r="H43" s="610">
        <v>213.7</v>
      </c>
      <c r="I43" s="610"/>
      <c r="J43" s="200">
        <v>178.2</v>
      </c>
      <c r="K43" s="617" t="s">
        <v>831</v>
      </c>
      <c r="L43" s="618"/>
      <c r="T43" s="70"/>
    </row>
    <row r="44" spans="1:20" s="18" customFormat="1" x14ac:dyDescent="0.25">
      <c r="A44" s="199" t="s">
        <v>360</v>
      </c>
      <c r="B44" s="608"/>
      <c r="C44" s="608"/>
      <c r="D44" s="608"/>
      <c r="E44" s="608"/>
      <c r="F44" s="608"/>
      <c r="G44" s="608"/>
      <c r="H44" s="608"/>
      <c r="I44" s="608"/>
      <c r="J44" s="201"/>
      <c r="K44" s="609" t="s">
        <v>365</v>
      </c>
      <c r="L44" s="609"/>
    </row>
    <row r="45" spans="1:20" s="18" customFormat="1" x14ac:dyDescent="0.25">
      <c r="A45" s="202" t="s">
        <v>335</v>
      </c>
      <c r="B45" s="599">
        <v>145.19999999999999</v>
      </c>
      <c r="C45" s="599"/>
      <c r="D45" s="599">
        <v>151.30000000000001</v>
      </c>
      <c r="E45" s="599"/>
      <c r="F45" s="599">
        <v>83.9</v>
      </c>
      <c r="G45" s="599"/>
      <c r="H45" s="599">
        <v>102.7</v>
      </c>
      <c r="I45" s="599"/>
      <c r="J45" s="203">
        <v>90.4</v>
      </c>
      <c r="K45" s="600" t="s">
        <v>366</v>
      </c>
      <c r="L45" s="600"/>
    </row>
    <row r="46" spans="1:20" s="18" customFormat="1" x14ac:dyDescent="0.25">
      <c r="A46" s="202" t="s">
        <v>337</v>
      </c>
      <c r="B46" s="599">
        <v>81</v>
      </c>
      <c r="C46" s="599"/>
      <c r="D46" s="599">
        <v>84.6</v>
      </c>
      <c r="E46" s="599"/>
      <c r="F46" s="599">
        <v>56.5</v>
      </c>
      <c r="G46" s="599"/>
      <c r="H46" s="599">
        <v>110</v>
      </c>
      <c r="I46" s="599"/>
      <c r="J46" s="203">
        <v>87.1</v>
      </c>
      <c r="K46" s="600" t="s">
        <v>367</v>
      </c>
      <c r="L46" s="600"/>
    </row>
    <row r="47" spans="1:20" s="18" customFormat="1" ht="12" customHeight="1" x14ac:dyDescent="0.25">
      <c r="A47" s="202" t="s">
        <v>339</v>
      </c>
      <c r="B47" s="607">
        <v>0.9</v>
      </c>
      <c r="C47" s="607"/>
      <c r="D47" s="599">
        <v>1</v>
      </c>
      <c r="E47" s="599"/>
      <c r="F47" s="607">
        <v>0.6</v>
      </c>
      <c r="G47" s="607"/>
      <c r="H47" s="607">
        <v>0.9</v>
      </c>
      <c r="I47" s="607"/>
      <c r="J47" s="204">
        <v>0.7</v>
      </c>
      <c r="K47" s="600" t="s">
        <v>368</v>
      </c>
      <c r="L47" s="600"/>
    </row>
    <row r="48" spans="1:20" s="18" customFormat="1" ht="25.5" customHeight="1" x14ac:dyDescent="0.25">
      <c r="A48" s="183" t="s">
        <v>721</v>
      </c>
      <c r="B48" s="205"/>
      <c r="C48" s="205"/>
      <c r="D48" s="205"/>
      <c r="E48" s="205"/>
      <c r="F48" s="205"/>
      <c r="G48" s="205"/>
      <c r="H48" s="205"/>
      <c r="I48" s="205"/>
      <c r="J48" s="321">
        <v>1.7000000000000001E-2</v>
      </c>
      <c r="K48" s="592" t="s">
        <v>608</v>
      </c>
      <c r="L48" s="593"/>
    </row>
    <row r="49" spans="1:17" s="18" customFormat="1" ht="15" customHeight="1" x14ac:dyDescent="0.25">
      <c r="A49" s="110" t="s">
        <v>345</v>
      </c>
      <c r="B49" s="461">
        <v>1.7</v>
      </c>
      <c r="C49" s="461"/>
      <c r="D49" s="461">
        <v>0.6</v>
      </c>
      <c r="E49" s="461"/>
      <c r="F49" s="461">
        <v>0.4</v>
      </c>
      <c r="G49" s="461"/>
      <c r="H49" s="461">
        <v>0.4</v>
      </c>
      <c r="I49" s="461"/>
      <c r="J49" s="134">
        <v>0.4</v>
      </c>
      <c r="K49" s="502" t="s">
        <v>395</v>
      </c>
      <c r="L49" s="502"/>
    </row>
    <row r="50" spans="1:17" s="18" customFormat="1" ht="26.25" customHeight="1" x14ac:dyDescent="0.25">
      <c r="A50" s="110" t="s">
        <v>616</v>
      </c>
      <c r="B50" s="134"/>
      <c r="C50" s="134"/>
      <c r="D50" s="134"/>
      <c r="E50" s="134"/>
      <c r="F50" s="134"/>
      <c r="G50" s="134"/>
      <c r="H50" s="134"/>
      <c r="I50" s="134"/>
      <c r="J50" s="134">
        <v>0.5</v>
      </c>
      <c r="K50" s="545" t="s">
        <v>1086</v>
      </c>
      <c r="L50" s="546"/>
    </row>
    <row r="51" spans="1:17" s="18" customFormat="1" x14ac:dyDescent="0.25">
      <c r="A51" s="110" t="s">
        <v>724</v>
      </c>
      <c r="B51" s="461">
        <v>0</v>
      </c>
      <c r="C51" s="461"/>
      <c r="D51" s="461">
        <v>0.02</v>
      </c>
      <c r="E51" s="461"/>
      <c r="F51" s="461">
        <v>0.01</v>
      </c>
      <c r="G51" s="461"/>
      <c r="H51" s="461">
        <v>0.02</v>
      </c>
      <c r="I51" s="461"/>
      <c r="J51" s="93">
        <v>0.02</v>
      </c>
      <c r="K51" s="502" t="s">
        <v>347</v>
      </c>
      <c r="L51" s="502"/>
      <c r="Q51" s="48"/>
    </row>
    <row r="52" spans="1:17" s="18" customFormat="1" ht="27" customHeight="1" x14ac:dyDescent="0.25">
      <c r="A52" s="110" t="s">
        <v>735</v>
      </c>
      <c r="B52" s="461">
        <v>0</v>
      </c>
      <c r="C52" s="461"/>
      <c r="D52" s="461" t="s">
        <v>25</v>
      </c>
      <c r="E52" s="461"/>
      <c r="F52" s="461">
        <v>0.1</v>
      </c>
      <c r="G52" s="461"/>
      <c r="H52" s="461">
        <v>0.1</v>
      </c>
      <c r="I52" s="461"/>
      <c r="J52" s="134">
        <v>3.6999999999999998E-2</v>
      </c>
      <c r="K52" s="502" t="s">
        <v>348</v>
      </c>
      <c r="L52" s="502"/>
    </row>
    <row r="53" spans="1:17" s="18" customFormat="1" x14ac:dyDescent="0.25">
      <c r="A53" s="110" t="s">
        <v>398</v>
      </c>
      <c r="B53" s="461">
        <v>477.3</v>
      </c>
      <c r="C53" s="461"/>
      <c r="D53" s="461">
        <v>453.9</v>
      </c>
      <c r="E53" s="461"/>
      <c r="F53" s="461">
        <v>464.1</v>
      </c>
      <c r="G53" s="461"/>
      <c r="H53" s="461">
        <v>450.7</v>
      </c>
      <c r="I53" s="461"/>
      <c r="J53" s="134">
        <v>460.7</v>
      </c>
      <c r="K53" s="502" t="s">
        <v>354</v>
      </c>
      <c r="L53" s="502"/>
    </row>
    <row r="54" spans="1:17" s="18" customFormat="1" x14ac:dyDescent="0.25">
      <c r="A54" s="110" t="s">
        <v>401</v>
      </c>
      <c r="B54" s="461">
        <v>50.1</v>
      </c>
      <c r="C54" s="461"/>
      <c r="D54" s="461">
        <v>50.6</v>
      </c>
      <c r="E54" s="461"/>
      <c r="F54" s="461">
        <v>52.4</v>
      </c>
      <c r="G54" s="461"/>
      <c r="H54" s="461">
        <v>53.3</v>
      </c>
      <c r="I54" s="461"/>
      <c r="J54" s="134">
        <v>56.3</v>
      </c>
      <c r="K54" s="502" t="s">
        <v>356</v>
      </c>
      <c r="L54" s="502"/>
    </row>
    <row r="55" spans="1:17" s="18" customFormat="1" x14ac:dyDescent="0.25">
      <c r="A55" s="111" t="s">
        <v>737</v>
      </c>
      <c r="B55" s="571">
        <v>59.5</v>
      </c>
      <c r="C55" s="571"/>
      <c r="D55" s="571">
        <v>70.2</v>
      </c>
      <c r="E55" s="571"/>
      <c r="F55" s="571">
        <v>73.3</v>
      </c>
      <c r="G55" s="571"/>
      <c r="H55" s="571">
        <v>74.400000000000006</v>
      </c>
      <c r="I55" s="571"/>
      <c r="J55" s="262">
        <v>72.8</v>
      </c>
      <c r="K55" s="572" t="s">
        <v>406</v>
      </c>
      <c r="L55" s="572"/>
    </row>
    <row r="56" spans="1:17" s="18" customFormat="1" ht="16.5" customHeight="1" x14ac:dyDescent="0.25">
      <c r="A56" s="180" t="s">
        <v>220</v>
      </c>
      <c r="B56" s="472"/>
      <c r="C56" s="472"/>
      <c r="D56" s="472"/>
      <c r="E56" s="472"/>
      <c r="F56" s="472"/>
      <c r="G56" s="472"/>
      <c r="H56" s="472"/>
      <c r="I56" s="472"/>
      <c r="J56" s="165"/>
      <c r="K56" s="483" t="s">
        <v>233</v>
      </c>
      <c r="L56" s="483"/>
    </row>
    <row r="57" spans="1:17" s="18" customFormat="1" ht="27" customHeight="1" x14ac:dyDescent="0.25">
      <c r="A57" s="110" t="s">
        <v>826</v>
      </c>
      <c r="B57" s="461">
        <v>45.3</v>
      </c>
      <c r="C57" s="461"/>
      <c r="D57" s="461">
        <v>51.9</v>
      </c>
      <c r="E57" s="461"/>
      <c r="F57" s="461">
        <v>50.6</v>
      </c>
      <c r="G57" s="461"/>
      <c r="H57" s="461">
        <v>56.5</v>
      </c>
      <c r="I57" s="461"/>
      <c r="J57" s="134">
        <v>47.7</v>
      </c>
      <c r="K57" s="545" t="s">
        <v>607</v>
      </c>
      <c r="L57" s="546"/>
    </row>
    <row r="58" spans="1:17" s="18" customFormat="1" x14ac:dyDescent="0.25">
      <c r="A58" s="110" t="s">
        <v>360</v>
      </c>
      <c r="B58" s="475"/>
      <c r="C58" s="475"/>
      <c r="D58" s="475"/>
      <c r="E58" s="475"/>
      <c r="F58" s="475"/>
      <c r="G58" s="475"/>
      <c r="H58" s="475"/>
      <c r="I58" s="475"/>
      <c r="J58" s="166"/>
      <c r="K58" s="474" t="s">
        <v>365</v>
      </c>
      <c r="L58" s="474"/>
    </row>
    <row r="59" spans="1:17" s="18" customFormat="1" x14ac:dyDescent="0.25">
      <c r="A59" s="183" t="s">
        <v>335</v>
      </c>
      <c r="B59" s="461">
        <v>9.9</v>
      </c>
      <c r="C59" s="461"/>
      <c r="D59" s="461">
        <v>12.5</v>
      </c>
      <c r="E59" s="461"/>
      <c r="F59" s="461">
        <v>11.8</v>
      </c>
      <c r="G59" s="461"/>
      <c r="H59" s="461">
        <v>14</v>
      </c>
      <c r="I59" s="461"/>
      <c r="J59" s="134">
        <v>12.4</v>
      </c>
      <c r="K59" s="504" t="s">
        <v>366</v>
      </c>
      <c r="L59" s="504"/>
    </row>
    <row r="60" spans="1:17" s="18" customFormat="1" x14ac:dyDescent="0.25">
      <c r="A60" s="183" t="s">
        <v>337</v>
      </c>
      <c r="B60" s="461">
        <v>35.1</v>
      </c>
      <c r="C60" s="461"/>
      <c r="D60" s="461">
        <v>39.1</v>
      </c>
      <c r="E60" s="461"/>
      <c r="F60" s="461">
        <v>38.5</v>
      </c>
      <c r="G60" s="461"/>
      <c r="H60" s="461">
        <v>42.2</v>
      </c>
      <c r="I60" s="461"/>
      <c r="J60" s="134">
        <v>35.1</v>
      </c>
      <c r="K60" s="504" t="s">
        <v>367</v>
      </c>
      <c r="L60" s="504"/>
    </row>
    <row r="61" spans="1:17" s="18" customFormat="1" x14ac:dyDescent="0.25">
      <c r="A61" s="183" t="s">
        <v>339</v>
      </c>
      <c r="B61" s="461">
        <v>0</v>
      </c>
      <c r="C61" s="461"/>
      <c r="D61" s="461" t="s">
        <v>25</v>
      </c>
      <c r="E61" s="461"/>
      <c r="F61" s="461" t="s">
        <v>25</v>
      </c>
      <c r="G61" s="461"/>
      <c r="H61" s="461">
        <v>0.05</v>
      </c>
      <c r="I61" s="461"/>
      <c r="J61" s="134">
        <v>0.01</v>
      </c>
      <c r="K61" s="504" t="s">
        <v>368</v>
      </c>
      <c r="L61" s="504"/>
    </row>
    <row r="62" spans="1:17" s="18" customFormat="1" ht="18" customHeight="1" x14ac:dyDescent="0.25">
      <c r="A62" s="183" t="s">
        <v>721</v>
      </c>
      <c r="B62" s="461">
        <v>0.2</v>
      </c>
      <c r="C62" s="461"/>
      <c r="D62" s="461">
        <v>0.2</v>
      </c>
      <c r="E62" s="461"/>
      <c r="F62" s="461">
        <v>0.2</v>
      </c>
      <c r="G62" s="461"/>
      <c r="H62" s="461">
        <v>0.2</v>
      </c>
      <c r="I62" s="461"/>
      <c r="J62" s="134">
        <v>0.17899999999999999</v>
      </c>
      <c r="K62" s="504" t="s">
        <v>369</v>
      </c>
      <c r="L62" s="504"/>
    </row>
    <row r="63" spans="1:17" s="18" customFormat="1" ht="15.75" customHeight="1" x14ac:dyDescent="0.25">
      <c r="A63" s="110" t="s">
        <v>345</v>
      </c>
      <c r="B63" s="134"/>
      <c r="C63" s="134">
        <v>0</v>
      </c>
      <c r="D63" s="134"/>
      <c r="E63" s="134">
        <v>0</v>
      </c>
      <c r="F63" s="134"/>
      <c r="G63" s="134">
        <v>0</v>
      </c>
      <c r="H63" s="134"/>
      <c r="I63" s="134">
        <v>0</v>
      </c>
      <c r="J63" s="134">
        <v>1.7000000000000001E-2</v>
      </c>
      <c r="K63" s="545" t="s">
        <v>610</v>
      </c>
      <c r="L63" s="546"/>
    </row>
    <row r="64" spans="1:17" s="18" customFormat="1" ht="18" customHeight="1" x14ac:dyDescent="0.25">
      <c r="A64" s="110" t="s">
        <v>735</v>
      </c>
      <c r="B64" s="134"/>
      <c r="C64" s="134">
        <v>0</v>
      </c>
      <c r="D64" s="134"/>
      <c r="E64" s="134">
        <v>0</v>
      </c>
      <c r="F64" s="134"/>
      <c r="G64" s="134">
        <v>0</v>
      </c>
      <c r="H64" s="134"/>
      <c r="I64" s="134">
        <v>0</v>
      </c>
      <c r="J64" s="134">
        <v>4.2999999999999997E-2</v>
      </c>
      <c r="K64" s="545" t="s">
        <v>182</v>
      </c>
      <c r="L64" s="546"/>
    </row>
    <row r="65" spans="1:12" s="18" customFormat="1" x14ac:dyDescent="0.25">
      <c r="A65" s="183" t="s">
        <v>342</v>
      </c>
      <c r="B65" s="461">
        <v>0.03</v>
      </c>
      <c r="C65" s="461"/>
      <c r="D65" s="461">
        <v>0.03</v>
      </c>
      <c r="E65" s="461"/>
      <c r="F65" s="461">
        <v>0.02</v>
      </c>
      <c r="G65" s="461"/>
      <c r="H65" s="461">
        <v>0.02</v>
      </c>
      <c r="I65" s="461"/>
      <c r="J65" s="134">
        <v>0.01</v>
      </c>
      <c r="K65" s="504" t="s">
        <v>370</v>
      </c>
      <c r="L65" s="504"/>
    </row>
    <row r="66" spans="1:12" s="18" customFormat="1" x14ac:dyDescent="0.25">
      <c r="A66" s="110" t="s">
        <v>398</v>
      </c>
      <c r="B66" s="461">
        <v>95.7</v>
      </c>
      <c r="C66" s="461"/>
      <c r="D66" s="461">
        <v>95.1</v>
      </c>
      <c r="E66" s="461"/>
      <c r="F66" s="461">
        <v>94.6</v>
      </c>
      <c r="G66" s="461"/>
      <c r="H66" s="461">
        <v>98.3</v>
      </c>
      <c r="I66" s="461"/>
      <c r="J66" s="134">
        <v>95.7</v>
      </c>
      <c r="K66" s="474" t="s">
        <v>389</v>
      </c>
      <c r="L66" s="474"/>
    </row>
    <row r="67" spans="1:12" s="18" customFormat="1" x14ac:dyDescent="0.25">
      <c r="A67" s="110" t="s">
        <v>401</v>
      </c>
      <c r="B67" s="461">
        <v>5.8</v>
      </c>
      <c r="C67" s="461"/>
      <c r="D67" s="461">
        <v>5.6</v>
      </c>
      <c r="E67" s="461"/>
      <c r="F67" s="461">
        <v>5.6</v>
      </c>
      <c r="G67" s="461"/>
      <c r="H67" s="461">
        <v>5.7</v>
      </c>
      <c r="I67" s="461"/>
      <c r="J67" s="134">
        <v>5.8</v>
      </c>
      <c r="K67" s="474" t="s">
        <v>390</v>
      </c>
      <c r="L67" s="474"/>
    </row>
    <row r="68" spans="1:12" s="18" customFormat="1" x14ac:dyDescent="0.25">
      <c r="A68" s="110" t="s">
        <v>737</v>
      </c>
      <c r="B68" s="461">
        <v>0.5</v>
      </c>
      <c r="C68" s="461"/>
      <c r="D68" s="461">
        <v>0.6</v>
      </c>
      <c r="E68" s="461"/>
      <c r="F68" s="461">
        <v>0.6</v>
      </c>
      <c r="G68" s="461"/>
      <c r="H68" s="461">
        <v>0.6</v>
      </c>
      <c r="I68" s="461"/>
      <c r="J68" s="134">
        <v>0.5</v>
      </c>
      <c r="K68" s="474" t="s">
        <v>418</v>
      </c>
      <c r="L68" s="474"/>
    </row>
    <row r="69" spans="1:12" s="18" customFormat="1" x14ac:dyDescent="0.25">
      <c r="A69" s="141" t="s">
        <v>222</v>
      </c>
      <c r="B69" s="535"/>
      <c r="C69" s="535"/>
      <c r="D69" s="535"/>
      <c r="E69" s="535"/>
      <c r="F69" s="535"/>
      <c r="G69" s="535"/>
      <c r="H69" s="535"/>
      <c r="I69" s="535"/>
      <c r="J69" s="173"/>
      <c r="K69" s="483" t="s">
        <v>234</v>
      </c>
      <c r="L69" s="483"/>
    </row>
    <row r="70" spans="1:12" s="18" customFormat="1" ht="25.5" customHeight="1" x14ac:dyDescent="0.25">
      <c r="A70" s="606" t="s">
        <v>832</v>
      </c>
      <c r="B70" s="461">
        <v>297.3</v>
      </c>
      <c r="C70" s="461"/>
      <c r="D70" s="461">
        <v>308.8</v>
      </c>
      <c r="E70" s="461"/>
      <c r="F70" s="461">
        <v>306.89999999999998</v>
      </c>
      <c r="G70" s="461"/>
      <c r="H70" s="461">
        <v>327.8</v>
      </c>
      <c r="I70" s="461"/>
      <c r="J70" s="461">
        <v>333.4</v>
      </c>
      <c r="K70" s="590" t="s">
        <v>607</v>
      </c>
      <c r="L70" s="591"/>
    </row>
    <row r="71" spans="1:12" s="18" customFormat="1" ht="13.5" hidden="1" customHeight="1" x14ac:dyDescent="0.25">
      <c r="A71" s="606"/>
      <c r="B71" s="461"/>
      <c r="C71" s="461"/>
      <c r="D71" s="461"/>
      <c r="E71" s="461"/>
      <c r="F71" s="461"/>
      <c r="G71" s="461"/>
      <c r="H71" s="461"/>
      <c r="I71" s="461"/>
      <c r="J71" s="461"/>
      <c r="K71" s="409" t="s">
        <v>415</v>
      </c>
      <c r="L71" s="116"/>
    </row>
    <row r="72" spans="1:12" s="18" customFormat="1" x14ac:dyDescent="0.25">
      <c r="A72" s="110" t="s">
        <v>360</v>
      </c>
      <c r="B72" s="475"/>
      <c r="C72" s="475"/>
      <c r="D72" s="475"/>
      <c r="E72" s="475"/>
      <c r="F72" s="475"/>
      <c r="G72" s="475"/>
      <c r="H72" s="475"/>
      <c r="I72" s="475"/>
      <c r="J72" s="166"/>
      <c r="K72" s="474" t="s">
        <v>365</v>
      </c>
      <c r="L72" s="474"/>
    </row>
    <row r="73" spans="1:12" s="18" customFormat="1" ht="12.75" customHeight="1" x14ac:dyDescent="0.25">
      <c r="A73" s="183" t="s">
        <v>335</v>
      </c>
      <c r="B73" s="461">
        <v>78.7</v>
      </c>
      <c r="C73" s="461"/>
      <c r="D73" s="461">
        <v>82.4</v>
      </c>
      <c r="E73" s="461"/>
      <c r="F73" s="461">
        <v>77</v>
      </c>
      <c r="G73" s="461"/>
      <c r="H73" s="461">
        <v>89.5</v>
      </c>
      <c r="I73" s="461"/>
      <c r="J73" s="134">
        <v>82.251000000000005</v>
      </c>
      <c r="K73" s="504" t="s">
        <v>366</v>
      </c>
      <c r="L73" s="504"/>
    </row>
    <row r="74" spans="1:12" s="18" customFormat="1" ht="13.5" customHeight="1" x14ac:dyDescent="0.25">
      <c r="A74" s="183" t="s">
        <v>337</v>
      </c>
      <c r="B74" s="461">
        <v>36.200000000000003</v>
      </c>
      <c r="C74" s="461"/>
      <c r="D74" s="461">
        <v>36.799999999999997</v>
      </c>
      <c r="E74" s="461"/>
      <c r="F74" s="461">
        <v>33.4</v>
      </c>
      <c r="G74" s="461"/>
      <c r="H74" s="461">
        <v>42.3</v>
      </c>
      <c r="I74" s="461"/>
      <c r="J74" s="134">
        <v>38.299999999999997</v>
      </c>
      <c r="K74" s="504" t="s">
        <v>367</v>
      </c>
      <c r="L74" s="504"/>
    </row>
    <row r="75" spans="1:12" s="18" customFormat="1" ht="15.75" customHeight="1" x14ac:dyDescent="0.25">
      <c r="A75" s="183" t="s">
        <v>721</v>
      </c>
      <c r="B75" s="461">
        <v>182.4</v>
      </c>
      <c r="C75" s="461"/>
      <c r="D75" s="461">
        <v>189.5</v>
      </c>
      <c r="E75" s="461"/>
      <c r="F75" s="461">
        <v>196.6</v>
      </c>
      <c r="G75" s="461"/>
      <c r="H75" s="461">
        <v>196</v>
      </c>
      <c r="I75" s="461"/>
      <c r="J75" s="134">
        <v>212.8</v>
      </c>
      <c r="K75" s="504" t="s">
        <v>369</v>
      </c>
      <c r="L75" s="504"/>
    </row>
    <row r="76" spans="1:12" s="18" customFormat="1" ht="12.75" customHeight="1" x14ac:dyDescent="0.25">
      <c r="A76" s="183" t="s">
        <v>339</v>
      </c>
      <c r="B76" s="134"/>
      <c r="C76" s="134"/>
      <c r="D76" s="134"/>
      <c r="E76" s="134"/>
      <c r="F76" s="134"/>
      <c r="G76" s="134"/>
      <c r="H76" s="134"/>
      <c r="I76" s="134"/>
      <c r="J76" s="134">
        <v>0.06</v>
      </c>
      <c r="K76" s="545" t="s">
        <v>368</v>
      </c>
      <c r="L76" s="546"/>
    </row>
    <row r="77" spans="1:12" s="18" customFormat="1" x14ac:dyDescent="0.25">
      <c r="A77" s="110" t="s">
        <v>723</v>
      </c>
      <c r="B77" s="461">
        <v>11.2</v>
      </c>
      <c r="C77" s="461"/>
      <c r="D77" s="461">
        <v>11.6</v>
      </c>
      <c r="E77" s="461"/>
      <c r="F77" s="461">
        <v>12.2</v>
      </c>
      <c r="G77" s="461"/>
      <c r="H77" s="461">
        <v>12.7</v>
      </c>
      <c r="I77" s="461"/>
      <c r="J77" s="134">
        <v>12.8</v>
      </c>
      <c r="K77" s="502" t="s">
        <v>371</v>
      </c>
      <c r="L77" s="502"/>
    </row>
    <row r="78" spans="1:12" s="18" customFormat="1" x14ac:dyDescent="0.25">
      <c r="A78" s="110" t="s">
        <v>345</v>
      </c>
      <c r="B78" s="461">
        <v>0.1</v>
      </c>
      <c r="C78" s="461"/>
      <c r="D78" s="461">
        <v>0.1</v>
      </c>
      <c r="E78" s="461"/>
      <c r="F78" s="461">
        <v>0</v>
      </c>
      <c r="G78" s="461"/>
      <c r="H78" s="461" t="s">
        <v>25</v>
      </c>
      <c r="I78" s="461"/>
      <c r="J78" s="134" t="s">
        <v>25</v>
      </c>
      <c r="K78" s="502" t="s">
        <v>395</v>
      </c>
      <c r="L78" s="502"/>
    </row>
    <row r="79" spans="1:12" s="18" customFormat="1" ht="26.25" customHeight="1" x14ac:dyDescent="0.25">
      <c r="A79" s="110" t="s">
        <v>735</v>
      </c>
      <c r="B79" s="461">
        <v>4.8</v>
      </c>
      <c r="C79" s="461"/>
      <c r="D79" s="461">
        <v>3.7</v>
      </c>
      <c r="E79" s="461"/>
      <c r="F79" s="461">
        <v>3</v>
      </c>
      <c r="G79" s="461"/>
      <c r="H79" s="461">
        <v>2.6</v>
      </c>
      <c r="I79" s="461"/>
      <c r="J79" s="134">
        <v>2.1</v>
      </c>
      <c r="K79" s="502" t="s">
        <v>348</v>
      </c>
      <c r="L79" s="502"/>
    </row>
    <row r="80" spans="1:12" s="18" customFormat="1" ht="15" customHeight="1" x14ac:dyDescent="0.25">
      <c r="A80" s="110" t="s">
        <v>396</v>
      </c>
      <c r="B80" s="461">
        <v>34.9</v>
      </c>
      <c r="C80" s="461"/>
      <c r="D80" s="461">
        <v>31</v>
      </c>
      <c r="E80" s="461"/>
      <c r="F80" s="461">
        <v>28.6</v>
      </c>
      <c r="G80" s="461"/>
      <c r="H80" s="461">
        <v>33.4</v>
      </c>
      <c r="I80" s="461"/>
      <c r="J80" s="134">
        <v>29.3</v>
      </c>
      <c r="K80" s="502" t="s">
        <v>350</v>
      </c>
      <c r="L80" s="502"/>
    </row>
    <row r="81" spans="1:12" s="18" customFormat="1" x14ac:dyDescent="0.25">
      <c r="A81" s="110" t="s">
        <v>397</v>
      </c>
      <c r="B81" s="461">
        <v>0.9</v>
      </c>
      <c r="C81" s="461"/>
      <c r="D81" s="461">
        <v>0.6</v>
      </c>
      <c r="E81" s="461"/>
      <c r="F81" s="461">
        <v>0.8</v>
      </c>
      <c r="G81" s="461"/>
      <c r="H81" s="461">
        <v>0.9</v>
      </c>
      <c r="I81" s="461"/>
      <c r="J81" s="134">
        <v>0.996</v>
      </c>
      <c r="K81" s="502" t="s">
        <v>352</v>
      </c>
      <c r="L81" s="502"/>
    </row>
    <row r="82" spans="1:12" s="18" customFormat="1" x14ac:dyDescent="0.25">
      <c r="A82" s="110" t="s">
        <v>398</v>
      </c>
      <c r="B82" s="461">
        <v>206.2</v>
      </c>
      <c r="C82" s="461"/>
      <c r="D82" s="461">
        <v>204.9</v>
      </c>
      <c r="E82" s="461"/>
      <c r="F82" s="461">
        <v>207.4</v>
      </c>
      <c r="G82" s="461"/>
      <c r="H82" s="461">
        <v>206.6</v>
      </c>
      <c r="I82" s="461"/>
      <c r="J82" s="134">
        <v>211.4</v>
      </c>
      <c r="K82" s="502" t="s">
        <v>354</v>
      </c>
      <c r="L82" s="502"/>
    </row>
    <row r="83" spans="1:12" s="18" customFormat="1" x14ac:dyDescent="0.25">
      <c r="A83" s="110" t="s">
        <v>401</v>
      </c>
      <c r="B83" s="461">
        <v>175.9</v>
      </c>
      <c r="C83" s="461"/>
      <c r="D83" s="461">
        <v>173.5</v>
      </c>
      <c r="E83" s="461"/>
      <c r="F83" s="461">
        <v>179.1</v>
      </c>
      <c r="G83" s="461"/>
      <c r="H83" s="461">
        <v>186.4</v>
      </c>
      <c r="I83" s="461"/>
      <c r="J83" s="134">
        <v>198.2</v>
      </c>
      <c r="K83" s="502" t="s">
        <v>356</v>
      </c>
      <c r="L83" s="502"/>
    </row>
    <row r="84" spans="1:12" s="18" customFormat="1" ht="24" customHeight="1" x14ac:dyDescent="0.25">
      <c r="A84" s="110" t="s">
        <v>736</v>
      </c>
      <c r="B84" s="461">
        <v>54.7</v>
      </c>
      <c r="C84" s="461"/>
      <c r="D84" s="461">
        <v>54.4</v>
      </c>
      <c r="E84" s="461"/>
      <c r="F84" s="461">
        <v>51.2</v>
      </c>
      <c r="G84" s="461"/>
      <c r="H84" s="461">
        <v>49.2</v>
      </c>
      <c r="I84" s="461"/>
      <c r="J84" s="134">
        <v>49.4</v>
      </c>
      <c r="K84" s="502" t="s">
        <v>357</v>
      </c>
      <c r="L84" s="502"/>
    </row>
    <row r="85" spans="1:12" s="18" customFormat="1" x14ac:dyDescent="0.25">
      <c r="A85" s="110" t="s">
        <v>737</v>
      </c>
      <c r="B85" s="461">
        <v>54.3</v>
      </c>
      <c r="C85" s="461"/>
      <c r="D85" s="461">
        <v>55.1</v>
      </c>
      <c r="E85" s="461"/>
      <c r="F85" s="461">
        <v>56.4</v>
      </c>
      <c r="G85" s="461"/>
      <c r="H85" s="461">
        <v>57.5</v>
      </c>
      <c r="I85" s="461"/>
      <c r="J85" s="134">
        <v>59.6</v>
      </c>
      <c r="K85" s="502" t="s">
        <v>406</v>
      </c>
      <c r="L85" s="502"/>
    </row>
    <row r="86" spans="1:12" s="18" customFormat="1" x14ac:dyDescent="0.25">
      <c r="A86" s="110" t="s">
        <v>738</v>
      </c>
      <c r="B86" s="461">
        <v>3</v>
      </c>
      <c r="C86" s="461"/>
      <c r="D86" s="461">
        <v>3</v>
      </c>
      <c r="E86" s="461"/>
      <c r="F86" s="461">
        <v>3.1</v>
      </c>
      <c r="G86" s="461"/>
      <c r="H86" s="461">
        <v>3.1</v>
      </c>
      <c r="I86" s="461"/>
      <c r="J86" s="134">
        <v>0.7</v>
      </c>
      <c r="K86" s="502" t="s">
        <v>407</v>
      </c>
      <c r="L86" s="502"/>
    </row>
    <row r="87" spans="1:12" s="18" customFormat="1" ht="12.75" customHeight="1" x14ac:dyDescent="0.25">
      <c r="A87" s="141" t="s">
        <v>224</v>
      </c>
      <c r="B87" s="604"/>
      <c r="C87" s="604"/>
      <c r="D87" s="604"/>
      <c r="E87" s="604"/>
      <c r="F87" s="604"/>
      <c r="G87" s="604"/>
      <c r="H87" s="604"/>
      <c r="I87" s="604"/>
      <c r="J87" s="206"/>
      <c r="K87" s="605" t="s">
        <v>235</v>
      </c>
      <c r="L87" s="605"/>
    </row>
    <row r="88" spans="1:12" s="18" customFormat="1" ht="26.25" customHeight="1" x14ac:dyDescent="0.25">
      <c r="A88" s="110" t="s">
        <v>826</v>
      </c>
      <c r="B88" s="602">
        <v>42.8</v>
      </c>
      <c r="C88" s="602"/>
      <c r="D88" s="602">
        <v>43.4</v>
      </c>
      <c r="E88" s="602"/>
      <c r="F88" s="602">
        <v>42.6</v>
      </c>
      <c r="G88" s="602"/>
      <c r="H88" s="602">
        <v>56</v>
      </c>
      <c r="I88" s="602"/>
      <c r="J88" s="207">
        <v>52.3</v>
      </c>
      <c r="K88" s="592" t="s">
        <v>607</v>
      </c>
      <c r="L88" s="593"/>
    </row>
    <row r="89" spans="1:12" s="18" customFormat="1" x14ac:dyDescent="0.25">
      <c r="A89" s="110" t="s">
        <v>360</v>
      </c>
      <c r="B89" s="475"/>
      <c r="C89" s="475"/>
      <c r="D89" s="475"/>
      <c r="E89" s="475"/>
      <c r="F89" s="475"/>
      <c r="G89" s="475"/>
      <c r="H89" s="475"/>
      <c r="I89" s="475"/>
      <c r="J89" s="166"/>
      <c r="K89" s="474" t="s">
        <v>365</v>
      </c>
      <c r="L89" s="474"/>
    </row>
    <row r="90" spans="1:12" s="18" customFormat="1" x14ac:dyDescent="0.25">
      <c r="A90" s="208" t="s">
        <v>335</v>
      </c>
      <c r="B90" s="603">
        <v>11.6</v>
      </c>
      <c r="C90" s="603"/>
      <c r="D90" s="603">
        <v>14.9</v>
      </c>
      <c r="E90" s="603"/>
      <c r="F90" s="603">
        <v>15.2</v>
      </c>
      <c r="G90" s="603"/>
      <c r="H90" s="603">
        <v>23.1</v>
      </c>
      <c r="I90" s="603"/>
      <c r="J90" s="209">
        <v>22.2</v>
      </c>
      <c r="K90" s="598" t="s">
        <v>366</v>
      </c>
      <c r="L90" s="598"/>
    </row>
    <row r="91" spans="1:12" s="18" customFormat="1" x14ac:dyDescent="0.25">
      <c r="A91" s="202" t="s">
        <v>337</v>
      </c>
      <c r="B91" s="599">
        <v>4.0999999999999996</v>
      </c>
      <c r="C91" s="599"/>
      <c r="D91" s="599">
        <v>5.5</v>
      </c>
      <c r="E91" s="599"/>
      <c r="F91" s="599">
        <v>3.8</v>
      </c>
      <c r="G91" s="599"/>
      <c r="H91" s="599">
        <v>7.7</v>
      </c>
      <c r="I91" s="599"/>
      <c r="J91" s="203">
        <v>6.5</v>
      </c>
      <c r="K91" s="600" t="s">
        <v>367</v>
      </c>
      <c r="L91" s="600"/>
    </row>
    <row r="92" spans="1:12" s="18" customFormat="1" ht="15" customHeight="1" x14ac:dyDescent="0.25">
      <c r="A92" s="183" t="s">
        <v>721</v>
      </c>
      <c r="B92" s="601">
        <v>27.1</v>
      </c>
      <c r="C92" s="601"/>
      <c r="D92" s="601">
        <v>23</v>
      </c>
      <c r="E92" s="601"/>
      <c r="F92" s="601">
        <v>23.7</v>
      </c>
      <c r="G92" s="601"/>
      <c r="H92" s="601">
        <v>25.2</v>
      </c>
      <c r="I92" s="601"/>
      <c r="J92" s="210">
        <v>23.6</v>
      </c>
      <c r="K92" s="594" t="s">
        <v>369</v>
      </c>
      <c r="L92" s="594"/>
    </row>
    <row r="93" spans="1:12" s="18" customFormat="1" x14ac:dyDescent="0.25">
      <c r="A93" s="168" t="s">
        <v>345</v>
      </c>
      <c r="B93" s="537">
        <v>101.5</v>
      </c>
      <c r="C93" s="537"/>
      <c r="D93" s="537">
        <v>102.8</v>
      </c>
      <c r="E93" s="537"/>
      <c r="F93" s="537">
        <v>81.3</v>
      </c>
      <c r="G93" s="537"/>
      <c r="H93" s="537">
        <v>77.099999999999994</v>
      </c>
      <c r="I93" s="537"/>
      <c r="J93" s="174">
        <v>68.900000000000006</v>
      </c>
      <c r="K93" s="552" t="s">
        <v>395</v>
      </c>
      <c r="L93" s="552"/>
    </row>
    <row r="94" spans="1:12" s="18" customFormat="1" ht="24.75" customHeight="1" x14ac:dyDescent="0.25">
      <c r="A94" s="110" t="s">
        <v>616</v>
      </c>
      <c r="B94" s="461">
        <v>20.2</v>
      </c>
      <c r="C94" s="461"/>
      <c r="D94" s="461">
        <v>14.7</v>
      </c>
      <c r="E94" s="461"/>
      <c r="F94" s="461">
        <v>12.8</v>
      </c>
      <c r="G94" s="461"/>
      <c r="H94" s="461">
        <v>31.5</v>
      </c>
      <c r="I94" s="461"/>
      <c r="J94" s="134">
        <v>37.6</v>
      </c>
      <c r="K94" s="502" t="s">
        <v>615</v>
      </c>
      <c r="L94" s="502"/>
    </row>
    <row r="95" spans="1:12" s="18" customFormat="1" ht="30.75" customHeight="1" x14ac:dyDescent="0.25">
      <c r="A95" s="110" t="s">
        <v>735</v>
      </c>
      <c r="B95" s="461">
        <v>0.7</v>
      </c>
      <c r="C95" s="461"/>
      <c r="D95" s="461">
        <v>0.6</v>
      </c>
      <c r="E95" s="461"/>
      <c r="F95" s="461">
        <v>0.5</v>
      </c>
      <c r="G95" s="461"/>
      <c r="H95" s="461">
        <v>0.7</v>
      </c>
      <c r="I95" s="461"/>
      <c r="J95" s="134">
        <v>0.8</v>
      </c>
      <c r="K95" s="502" t="s">
        <v>348</v>
      </c>
      <c r="L95" s="502"/>
    </row>
    <row r="96" spans="1:12" s="18" customFormat="1" ht="15.75" customHeight="1" x14ac:dyDescent="0.25">
      <c r="A96" s="110" t="s">
        <v>398</v>
      </c>
      <c r="B96" s="461">
        <v>215.1</v>
      </c>
      <c r="C96" s="461"/>
      <c r="D96" s="461">
        <v>203.9</v>
      </c>
      <c r="E96" s="461"/>
      <c r="F96" s="461">
        <v>185.4</v>
      </c>
      <c r="G96" s="461"/>
      <c r="H96" s="461">
        <v>187.8</v>
      </c>
      <c r="I96" s="461"/>
      <c r="J96" s="134">
        <v>181.1</v>
      </c>
      <c r="K96" s="502" t="s">
        <v>354</v>
      </c>
      <c r="L96" s="502"/>
    </row>
    <row r="97" spans="1:12" s="18" customFormat="1" ht="15" customHeight="1" x14ac:dyDescent="0.25">
      <c r="A97" s="110" t="s">
        <v>401</v>
      </c>
      <c r="B97" s="461">
        <v>98.7</v>
      </c>
      <c r="C97" s="461"/>
      <c r="D97" s="461">
        <v>89</v>
      </c>
      <c r="E97" s="461"/>
      <c r="F97" s="461">
        <v>97.1</v>
      </c>
      <c r="G97" s="461"/>
      <c r="H97" s="461">
        <v>102.4</v>
      </c>
      <c r="I97" s="461"/>
      <c r="J97" s="134">
        <v>96.5</v>
      </c>
      <c r="K97" s="502" t="s">
        <v>356</v>
      </c>
      <c r="L97" s="502"/>
    </row>
    <row r="98" spans="1:12" s="18" customFormat="1" ht="24" customHeight="1" x14ac:dyDescent="0.25">
      <c r="A98" s="110" t="s">
        <v>736</v>
      </c>
      <c r="B98" s="461">
        <v>1.7</v>
      </c>
      <c r="C98" s="461"/>
      <c r="D98" s="461">
        <v>1.7</v>
      </c>
      <c r="E98" s="461"/>
      <c r="F98" s="461">
        <v>1.8</v>
      </c>
      <c r="G98" s="461"/>
      <c r="H98" s="461">
        <v>2.4</v>
      </c>
      <c r="I98" s="461"/>
      <c r="J98" s="134">
        <v>2.4</v>
      </c>
      <c r="K98" s="502" t="s">
        <v>357</v>
      </c>
      <c r="L98" s="502"/>
    </row>
    <row r="99" spans="1:12" s="18" customFormat="1" x14ac:dyDescent="0.25">
      <c r="A99" s="110" t="s">
        <v>737</v>
      </c>
      <c r="B99" s="461">
        <v>22.1</v>
      </c>
      <c r="C99" s="461"/>
      <c r="D99" s="461">
        <v>22.2</v>
      </c>
      <c r="E99" s="461"/>
      <c r="F99" s="461">
        <v>22.2</v>
      </c>
      <c r="G99" s="461"/>
      <c r="H99" s="461">
        <v>23.8</v>
      </c>
      <c r="I99" s="461"/>
      <c r="J99" s="134">
        <v>21</v>
      </c>
      <c r="K99" s="502" t="s">
        <v>406</v>
      </c>
      <c r="L99" s="502"/>
    </row>
    <row r="100" spans="1:12" s="18" customFormat="1" x14ac:dyDescent="0.25">
      <c r="A100" s="110" t="s">
        <v>738</v>
      </c>
      <c r="B100" s="461">
        <v>0.02</v>
      </c>
      <c r="C100" s="461"/>
      <c r="D100" s="461">
        <v>0.02</v>
      </c>
      <c r="E100" s="461"/>
      <c r="F100" s="461">
        <v>0.02</v>
      </c>
      <c r="G100" s="461"/>
      <c r="H100" s="461">
        <v>0.02</v>
      </c>
      <c r="I100" s="461"/>
      <c r="J100" s="134">
        <v>2.5000000000000001E-2</v>
      </c>
      <c r="K100" s="502" t="s">
        <v>407</v>
      </c>
      <c r="L100" s="502"/>
    </row>
    <row r="101" spans="1:12" s="18" customFormat="1" ht="15" customHeight="1" x14ac:dyDescent="0.25">
      <c r="A101" s="141" t="s">
        <v>700</v>
      </c>
      <c r="B101" s="535"/>
      <c r="C101" s="535"/>
      <c r="D101" s="535"/>
      <c r="E101" s="535"/>
      <c r="F101" s="535"/>
      <c r="G101" s="535"/>
      <c r="H101" s="535"/>
      <c r="I101" s="535"/>
      <c r="J101" s="173"/>
      <c r="K101" s="483" t="s">
        <v>236</v>
      </c>
      <c r="L101" s="483"/>
    </row>
    <row r="102" spans="1:12" s="18" customFormat="1" ht="27.75" customHeight="1" x14ac:dyDescent="0.25">
      <c r="A102" s="110" t="s">
        <v>826</v>
      </c>
      <c r="B102" s="461">
        <v>779.6</v>
      </c>
      <c r="C102" s="461"/>
      <c r="D102" s="461">
        <v>827.6</v>
      </c>
      <c r="E102" s="461"/>
      <c r="F102" s="461">
        <v>434.5</v>
      </c>
      <c r="G102" s="461"/>
      <c r="H102" s="461">
        <v>825.6</v>
      </c>
      <c r="I102" s="461"/>
      <c r="J102" s="134">
        <v>627.1</v>
      </c>
      <c r="K102" s="545" t="s">
        <v>607</v>
      </c>
      <c r="L102" s="546"/>
    </row>
    <row r="103" spans="1:12" s="18" customFormat="1" ht="15.75" customHeight="1" x14ac:dyDescent="0.25">
      <c r="A103" s="110" t="s">
        <v>360</v>
      </c>
      <c r="B103" s="475"/>
      <c r="C103" s="475"/>
      <c r="D103" s="475"/>
      <c r="E103" s="475"/>
      <c r="F103" s="475"/>
      <c r="G103" s="475"/>
      <c r="H103" s="475"/>
      <c r="I103" s="475"/>
      <c r="J103" s="166"/>
      <c r="K103" s="474" t="s">
        <v>365</v>
      </c>
      <c r="L103" s="474"/>
    </row>
    <row r="104" spans="1:12" s="18" customFormat="1" x14ac:dyDescent="0.25">
      <c r="A104" s="183" t="s">
        <v>335</v>
      </c>
      <c r="B104" s="461">
        <v>284</v>
      </c>
      <c r="C104" s="461"/>
      <c r="D104" s="461">
        <v>300.89999999999998</v>
      </c>
      <c r="E104" s="461"/>
      <c r="F104" s="461">
        <v>116.3</v>
      </c>
      <c r="G104" s="461"/>
      <c r="H104" s="461">
        <v>284.89999999999998</v>
      </c>
      <c r="I104" s="461"/>
      <c r="J104" s="134">
        <v>161.4</v>
      </c>
      <c r="K104" s="504" t="s">
        <v>366</v>
      </c>
      <c r="L104" s="504"/>
    </row>
    <row r="105" spans="1:12" s="18" customFormat="1" x14ac:dyDescent="0.25">
      <c r="A105" s="183" t="s">
        <v>337</v>
      </c>
      <c r="B105" s="461">
        <v>267.10000000000002</v>
      </c>
      <c r="C105" s="461"/>
      <c r="D105" s="461">
        <v>297.5</v>
      </c>
      <c r="E105" s="461"/>
      <c r="F105" s="461">
        <v>111.4</v>
      </c>
      <c r="G105" s="461"/>
      <c r="H105" s="461">
        <v>287.7</v>
      </c>
      <c r="I105" s="461"/>
      <c r="J105" s="134">
        <v>178.2</v>
      </c>
      <c r="K105" s="504" t="s">
        <v>367</v>
      </c>
      <c r="L105" s="504"/>
    </row>
    <row r="106" spans="1:12" s="18" customFormat="1" x14ac:dyDescent="0.25">
      <c r="A106" s="183" t="s">
        <v>339</v>
      </c>
      <c r="B106" s="461">
        <v>1.2</v>
      </c>
      <c r="C106" s="461"/>
      <c r="D106" s="461">
        <v>1.1000000000000001</v>
      </c>
      <c r="E106" s="461"/>
      <c r="F106" s="461">
        <v>0.4</v>
      </c>
      <c r="G106" s="461"/>
      <c r="H106" s="461">
        <v>1.4</v>
      </c>
      <c r="I106" s="461"/>
      <c r="J106" s="134">
        <v>0.5</v>
      </c>
      <c r="K106" s="504" t="s">
        <v>368</v>
      </c>
      <c r="L106" s="504"/>
    </row>
    <row r="107" spans="1:12" s="18" customFormat="1" ht="14.25" customHeight="1" x14ac:dyDescent="0.25">
      <c r="A107" s="183" t="s">
        <v>721</v>
      </c>
      <c r="B107" s="461">
        <v>227.1</v>
      </c>
      <c r="C107" s="461"/>
      <c r="D107" s="461">
        <v>227.9</v>
      </c>
      <c r="E107" s="461"/>
      <c r="F107" s="461">
        <v>206.4</v>
      </c>
      <c r="G107" s="461"/>
      <c r="H107" s="461">
        <v>251.7</v>
      </c>
      <c r="I107" s="461"/>
      <c r="J107" s="134">
        <v>286.99</v>
      </c>
      <c r="K107" s="504" t="s">
        <v>369</v>
      </c>
      <c r="L107" s="504"/>
    </row>
    <row r="108" spans="1:12" s="18" customFormat="1" x14ac:dyDescent="0.25">
      <c r="A108" s="110" t="s">
        <v>345</v>
      </c>
      <c r="B108" s="461">
        <v>1</v>
      </c>
      <c r="C108" s="461"/>
      <c r="D108" s="461">
        <v>0.7</v>
      </c>
      <c r="E108" s="461"/>
      <c r="F108" s="461">
        <v>1.2</v>
      </c>
      <c r="G108" s="461"/>
      <c r="H108" s="461">
        <v>1.1000000000000001</v>
      </c>
      <c r="I108" s="461"/>
      <c r="J108" s="134">
        <v>0.8</v>
      </c>
      <c r="K108" s="502" t="s">
        <v>395</v>
      </c>
      <c r="L108" s="502"/>
    </row>
    <row r="109" spans="1:12" s="18" customFormat="1" ht="25.5" x14ac:dyDescent="0.25">
      <c r="A109" s="110" t="s">
        <v>616</v>
      </c>
      <c r="B109" s="461">
        <v>720.9</v>
      </c>
      <c r="C109" s="461"/>
      <c r="D109" s="461">
        <v>434.1</v>
      </c>
      <c r="E109" s="461"/>
      <c r="F109" s="461">
        <v>352.8</v>
      </c>
      <c r="G109" s="461"/>
      <c r="H109" s="461">
        <v>436.4</v>
      </c>
      <c r="I109" s="461"/>
      <c r="J109" s="134">
        <v>582.9</v>
      </c>
      <c r="K109" s="502" t="s">
        <v>622</v>
      </c>
      <c r="L109" s="502"/>
    </row>
    <row r="110" spans="1:12" s="18" customFormat="1" ht="20.25" customHeight="1" x14ac:dyDescent="0.25">
      <c r="A110" s="110" t="s">
        <v>735</v>
      </c>
      <c r="B110" s="461">
        <v>10.6</v>
      </c>
      <c r="C110" s="461"/>
      <c r="D110" s="461">
        <v>8.8000000000000007</v>
      </c>
      <c r="E110" s="461"/>
      <c r="F110" s="461">
        <v>6</v>
      </c>
      <c r="G110" s="461"/>
      <c r="H110" s="461">
        <v>9.1999999999999993</v>
      </c>
      <c r="I110" s="461"/>
      <c r="J110" s="134">
        <v>5.8</v>
      </c>
      <c r="K110" s="502" t="s">
        <v>348</v>
      </c>
      <c r="L110" s="502"/>
    </row>
    <row r="111" spans="1:12" s="18" customFormat="1" ht="14.25" customHeight="1" x14ac:dyDescent="0.25">
      <c r="A111" s="110" t="s">
        <v>396</v>
      </c>
      <c r="B111" s="134"/>
      <c r="C111" s="134" t="s">
        <v>25</v>
      </c>
      <c r="D111" s="134" t="s">
        <v>25</v>
      </c>
      <c r="E111" s="134" t="s">
        <v>25</v>
      </c>
      <c r="F111" s="134" t="s">
        <v>25</v>
      </c>
      <c r="G111" s="134" t="s">
        <v>25</v>
      </c>
      <c r="H111" s="134" t="s">
        <v>25</v>
      </c>
      <c r="I111" s="134" t="s">
        <v>25</v>
      </c>
      <c r="J111" s="134">
        <v>9.2999999999999999E-2</v>
      </c>
      <c r="K111" s="545" t="s">
        <v>423</v>
      </c>
      <c r="L111" s="546"/>
    </row>
    <row r="112" spans="1:12" s="18" customFormat="1" ht="15.75" customHeight="1" x14ac:dyDescent="0.25">
      <c r="A112" s="110" t="s">
        <v>397</v>
      </c>
      <c r="B112" s="134"/>
      <c r="C112" s="134" t="s">
        <v>25</v>
      </c>
      <c r="D112" s="134" t="s">
        <v>25</v>
      </c>
      <c r="E112" s="134" t="s">
        <v>25</v>
      </c>
      <c r="F112" s="134" t="s">
        <v>25</v>
      </c>
      <c r="G112" s="134" t="s">
        <v>25</v>
      </c>
      <c r="H112" s="134" t="s">
        <v>25</v>
      </c>
      <c r="I112" s="134" t="s">
        <v>25</v>
      </c>
      <c r="J112" s="134">
        <v>0.3</v>
      </c>
      <c r="K112" s="545" t="s">
        <v>424</v>
      </c>
      <c r="L112" s="546"/>
    </row>
    <row r="113" spans="1:12" s="18" customFormat="1" x14ac:dyDescent="0.25">
      <c r="A113" s="110" t="s">
        <v>398</v>
      </c>
      <c r="B113" s="461">
        <v>199.3</v>
      </c>
      <c r="C113" s="461"/>
      <c r="D113" s="461">
        <v>197.6</v>
      </c>
      <c r="E113" s="461"/>
      <c r="F113" s="461">
        <v>173.7</v>
      </c>
      <c r="G113" s="461"/>
      <c r="H113" s="461">
        <v>169.6</v>
      </c>
      <c r="I113" s="461"/>
      <c r="J113" s="134">
        <v>171.2</v>
      </c>
      <c r="K113" s="502" t="s">
        <v>354</v>
      </c>
      <c r="L113" s="502"/>
    </row>
    <row r="114" spans="1:12" s="18" customFormat="1" x14ac:dyDescent="0.25">
      <c r="A114" s="110" t="s">
        <v>401</v>
      </c>
      <c r="B114" s="461">
        <v>444.1</v>
      </c>
      <c r="C114" s="461"/>
      <c r="D114" s="461">
        <v>454.1</v>
      </c>
      <c r="E114" s="461"/>
      <c r="F114" s="461">
        <v>401.6</v>
      </c>
      <c r="G114" s="461"/>
      <c r="H114" s="461">
        <v>423</v>
      </c>
      <c r="I114" s="461"/>
      <c r="J114" s="134">
        <v>456.2</v>
      </c>
      <c r="K114" s="502" t="s">
        <v>356</v>
      </c>
      <c r="L114" s="502"/>
    </row>
    <row r="115" spans="1:12" s="18" customFormat="1" ht="24" customHeight="1" x14ac:dyDescent="0.25">
      <c r="A115" s="110" t="s">
        <v>736</v>
      </c>
      <c r="B115" s="461">
        <v>90.3</v>
      </c>
      <c r="C115" s="461"/>
      <c r="D115" s="461">
        <v>103.1</v>
      </c>
      <c r="E115" s="461"/>
      <c r="F115" s="461">
        <v>75.8</v>
      </c>
      <c r="G115" s="461"/>
      <c r="H115" s="461">
        <v>76.900000000000006</v>
      </c>
      <c r="I115" s="461"/>
      <c r="J115" s="134">
        <v>88.2</v>
      </c>
      <c r="K115" s="502" t="s">
        <v>357</v>
      </c>
      <c r="L115" s="502"/>
    </row>
    <row r="116" spans="1:12" s="18" customFormat="1" x14ac:dyDescent="0.25">
      <c r="A116" s="110" t="s">
        <v>737</v>
      </c>
      <c r="B116" s="461">
        <v>16.600000000000001</v>
      </c>
      <c r="C116" s="461"/>
      <c r="D116" s="461">
        <v>16</v>
      </c>
      <c r="E116" s="461"/>
      <c r="F116" s="461">
        <v>16.8</v>
      </c>
      <c r="G116" s="461"/>
      <c r="H116" s="461">
        <v>17.3</v>
      </c>
      <c r="I116" s="461"/>
      <c r="J116" s="134">
        <v>20.7</v>
      </c>
      <c r="K116" s="502" t="s">
        <v>406</v>
      </c>
      <c r="L116" s="502"/>
    </row>
    <row r="117" spans="1:12" s="18" customFormat="1" x14ac:dyDescent="0.25">
      <c r="A117" s="110" t="s">
        <v>738</v>
      </c>
      <c r="B117" s="461">
        <v>0.8</v>
      </c>
      <c r="C117" s="461"/>
      <c r="D117" s="461">
        <v>0.8</v>
      </c>
      <c r="E117" s="461"/>
      <c r="F117" s="461">
        <v>0.8</v>
      </c>
      <c r="G117" s="461"/>
      <c r="H117" s="461">
        <v>0.9</v>
      </c>
      <c r="I117" s="461"/>
      <c r="J117" s="134">
        <v>1.3</v>
      </c>
      <c r="K117" s="502" t="s">
        <v>407</v>
      </c>
      <c r="L117" s="502"/>
    </row>
    <row r="118" spans="1:12" s="18" customFormat="1" x14ac:dyDescent="0.25">
      <c r="A118" s="141" t="s">
        <v>316</v>
      </c>
      <c r="B118" s="535"/>
      <c r="C118" s="535"/>
      <c r="D118" s="535"/>
      <c r="E118" s="535"/>
      <c r="F118" s="535"/>
      <c r="G118" s="535"/>
      <c r="H118" s="535"/>
      <c r="I118" s="535"/>
      <c r="J118" s="173"/>
      <c r="K118" s="483" t="s">
        <v>237</v>
      </c>
      <c r="L118" s="483"/>
    </row>
    <row r="119" spans="1:12" s="18" customFormat="1" x14ac:dyDescent="0.25">
      <c r="A119" s="110" t="s">
        <v>398</v>
      </c>
      <c r="B119" s="461">
        <v>0.1</v>
      </c>
      <c r="C119" s="461"/>
      <c r="D119" s="461">
        <v>0.1</v>
      </c>
      <c r="E119" s="461"/>
      <c r="F119" s="461">
        <v>0.1</v>
      </c>
      <c r="G119" s="461"/>
      <c r="H119" s="461">
        <v>0.1</v>
      </c>
      <c r="I119" s="461"/>
      <c r="J119" s="134">
        <v>0.1</v>
      </c>
      <c r="K119" s="474" t="s">
        <v>389</v>
      </c>
      <c r="L119" s="474"/>
    </row>
    <row r="120" spans="1:12" s="18" customFormat="1" x14ac:dyDescent="0.25">
      <c r="A120" s="110" t="s">
        <v>401</v>
      </c>
      <c r="B120" s="461">
        <v>1.3</v>
      </c>
      <c r="C120" s="461"/>
      <c r="D120" s="461">
        <v>1.2</v>
      </c>
      <c r="E120" s="461"/>
      <c r="F120" s="461">
        <v>1.2</v>
      </c>
      <c r="G120" s="461"/>
      <c r="H120" s="461">
        <v>1.2</v>
      </c>
      <c r="I120" s="461"/>
      <c r="J120" s="134">
        <v>1.2</v>
      </c>
      <c r="K120" s="474" t="s">
        <v>390</v>
      </c>
      <c r="L120" s="474"/>
    </row>
    <row r="121" spans="1:12" s="18" customFormat="1" ht="17.25" customHeight="1" x14ac:dyDescent="0.25">
      <c r="A121" s="110" t="s">
        <v>737</v>
      </c>
      <c r="B121" s="461">
        <v>0.1</v>
      </c>
      <c r="C121" s="461"/>
      <c r="D121" s="461" t="s">
        <v>25</v>
      </c>
      <c r="E121" s="461"/>
      <c r="F121" s="461">
        <v>0.1</v>
      </c>
      <c r="G121" s="461"/>
      <c r="H121" s="461">
        <v>0</v>
      </c>
      <c r="I121" s="461"/>
      <c r="J121" s="134">
        <v>3.9E-2</v>
      </c>
      <c r="K121" s="474" t="s">
        <v>418</v>
      </c>
      <c r="L121" s="474"/>
    </row>
    <row r="122" spans="1:12" s="18" customFormat="1" x14ac:dyDescent="0.25">
      <c r="A122" s="110" t="s">
        <v>738</v>
      </c>
      <c r="B122" s="461">
        <v>0.03</v>
      </c>
      <c r="C122" s="461"/>
      <c r="D122" s="461">
        <v>0.02</v>
      </c>
      <c r="E122" s="461"/>
      <c r="F122" s="461">
        <v>0.04</v>
      </c>
      <c r="G122" s="461"/>
      <c r="H122" s="461">
        <v>0</v>
      </c>
      <c r="I122" s="461"/>
      <c r="J122" s="134">
        <v>0</v>
      </c>
      <c r="K122" s="474" t="s">
        <v>419</v>
      </c>
      <c r="L122" s="474"/>
    </row>
    <row r="123" spans="1:12" s="18" customFormat="1" x14ac:dyDescent="0.25">
      <c r="A123" s="141" t="s">
        <v>229</v>
      </c>
      <c r="B123" s="535"/>
      <c r="C123" s="535"/>
      <c r="D123" s="535"/>
      <c r="E123" s="535"/>
      <c r="F123" s="535"/>
      <c r="G123" s="535"/>
      <c r="H123" s="535"/>
      <c r="I123" s="535"/>
      <c r="J123" s="173"/>
      <c r="K123" s="483" t="s">
        <v>238</v>
      </c>
      <c r="L123" s="483"/>
    </row>
    <row r="124" spans="1:12" s="18" customFormat="1" ht="29.25" customHeight="1" x14ac:dyDescent="0.25">
      <c r="A124" s="115" t="s">
        <v>833</v>
      </c>
      <c r="B124" s="461">
        <v>6.4</v>
      </c>
      <c r="C124" s="461"/>
      <c r="D124" s="461">
        <v>4.9000000000000004</v>
      </c>
      <c r="E124" s="461"/>
      <c r="F124" s="461">
        <v>5.2</v>
      </c>
      <c r="G124" s="461"/>
      <c r="H124" s="461">
        <v>5.4</v>
      </c>
      <c r="I124" s="461"/>
      <c r="J124" s="134">
        <v>6.6</v>
      </c>
      <c r="K124" s="545" t="s">
        <v>607</v>
      </c>
      <c r="L124" s="546"/>
    </row>
    <row r="125" spans="1:12" s="18" customFormat="1" x14ac:dyDescent="0.25">
      <c r="A125" s="110" t="s">
        <v>360</v>
      </c>
      <c r="B125" s="475"/>
      <c r="C125" s="475"/>
      <c r="D125" s="475"/>
      <c r="E125" s="475"/>
      <c r="F125" s="475"/>
      <c r="G125" s="475"/>
      <c r="H125" s="475"/>
      <c r="I125" s="475"/>
      <c r="J125" s="166"/>
      <c r="K125" s="474" t="s">
        <v>365</v>
      </c>
      <c r="L125" s="474"/>
    </row>
    <row r="126" spans="1:12" s="18" customFormat="1" x14ac:dyDescent="0.25">
      <c r="A126" s="183" t="s">
        <v>335</v>
      </c>
      <c r="B126" s="461">
        <v>0.5</v>
      </c>
      <c r="C126" s="461"/>
      <c r="D126" s="461">
        <v>0.2</v>
      </c>
      <c r="E126" s="461"/>
      <c r="F126" s="461">
        <v>0.2</v>
      </c>
      <c r="G126" s="461"/>
      <c r="H126" s="461">
        <v>0.3</v>
      </c>
      <c r="I126" s="461"/>
      <c r="J126" s="134">
        <v>0.4</v>
      </c>
      <c r="K126" s="504" t="s">
        <v>420</v>
      </c>
      <c r="L126" s="504"/>
    </row>
    <row r="127" spans="1:12" s="18" customFormat="1" x14ac:dyDescent="0.25">
      <c r="A127" s="183" t="s">
        <v>337</v>
      </c>
      <c r="B127" s="461">
        <v>2.1</v>
      </c>
      <c r="C127" s="461"/>
      <c r="D127" s="461">
        <v>0.9</v>
      </c>
      <c r="E127" s="461"/>
      <c r="F127" s="461">
        <v>0.4</v>
      </c>
      <c r="G127" s="461"/>
      <c r="H127" s="461">
        <v>0.9</v>
      </c>
      <c r="I127" s="461"/>
      <c r="J127" s="134">
        <v>1.5</v>
      </c>
      <c r="K127" s="504" t="s">
        <v>367</v>
      </c>
      <c r="L127" s="504"/>
    </row>
    <row r="128" spans="1:12" s="18" customFormat="1" ht="15" customHeight="1" x14ac:dyDescent="0.25">
      <c r="A128" s="183" t="s">
        <v>721</v>
      </c>
      <c r="B128" s="461">
        <v>3.8</v>
      </c>
      <c r="C128" s="461"/>
      <c r="D128" s="461">
        <v>3.7</v>
      </c>
      <c r="E128" s="461"/>
      <c r="F128" s="461">
        <v>4.5</v>
      </c>
      <c r="G128" s="461"/>
      <c r="H128" s="461">
        <v>4.0999999999999996</v>
      </c>
      <c r="I128" s="461"/>
      <c r="J128" s="134">
        <v>4.7</v>
      </c>
      <c r="K128" s="504" t="s">
        <v>369</v>
      </c>
      <c r="L128" s="504"/>
    </row>
    <row r="129" spans="1:12" s="18" customFormat="1" x14ac:dyDescent="0.25">
      <c r="A129" s="110" t="s">
        <v>398</v>
      </c>
      <c r="B129" s="461">
        <v>2.6</v>
      </c>
      <c r="C129" s="461"/>
      <c r="D129" s="461">
        <v>3.2</v>
      </c>
      <c r="E129" s="461"/>
      <c r="F129" s="461">
        <v>3.3</v>
      </c>
      <c r="G129" s="461"/>
      <c r="H129" s="461">
        <v>2.6</v>
      </c>
      <c r="I129" s="461"/>
      <c r="J129" s="134">
        <v>2.1</v>
      </c>
      <c r="K129" s="502" t="s">
        <v>354</v>
      </c>
      <c r="L129" s="502"/>
    </row>
    <row r="130" spans="1:12" s="18" customFormat="1" x14ac:dyDescent="0.25">
      <c r="A130" s="110" t="s">
        <v>401</v>
      </c>
      <c r="B130" s="461">
        <v>10.8</v>
      </c>
      <c r="C130" s="461"/>
      <c r="D130" s="461">
        <v>10.8</v>
      </c>
      <c r="E130" s="461"/>
      <c r="F130" s="461">
        <v>11.5</v>
      </c>
      <c r="G130" s="461"/>
      <c r="H130" s="461">
        <v>11.9</v>
      </c>
      <c r="I130" s="461"/>
      <c r="J130" s="134">
        <v>11.4</v>
      </c>
      <c r="K130" s="502" t="s">
        <v>356</v>
      </c>
      <c r="L130" s="502"/>
    </row>
    <row r="131" spans="1:12" s="18" customFormat="1" x14ac:dyDescent="0.25">
      <c r="A131" s="110" t="s">
        <v>737</v>
      </c>
      <c r="B131" s="461">
        <v>1.4</v>
      </c>
      <c r="C131" s="461"/>
      <c r="D131" s="461">
        <v>0.9</v>
      </c>
      <c r="E131" s="461"/>
      <c r="F131" s="461">
        <v>1</v>
      </c>
      <c r="G131" s="461"/>
      <c r="H131" s="461">
        <v>1</v>
      </c>
      <c r="I131" s="461"/>
      <c r="J131" s="134">
        <v>0.98</v>
      </c>
      <c r="K131" s="502" t="s">
        <v>406</v>
      </c>
      <c r="L131" s="502"/>
    </row>
    <row r="132" spans="1:12" s="18" customFormat="1" x14ac:dyDescent="0.25">
      <c r="A132" s="110" t="s">
        <v>738</v>
      </c>
      <c r="B132" s="461">
        <v>7.0000000000000007E-2</v>
      </c>
      <c r="C132" s="461"/>
      <c r="D132" s="461">
        <v>0.1</v>
      </c>
      <c r="E132" s="461"/>
      <c r="F132" s="461">
        <v>0.1</v>
      </c>
      <c r="G132" s="461"/>
      <c r="H132" s="461">
        <v>0.1</v>
      </c>
      <c r="I132" s="461"/>
      <c r="J132" s="134">
        <v>0.1</v>
      </c>
      <c r="K132" s="502" t="s">
        <v>407</v>
      </c>
      <c r="L132" s="502"/>
    </row>
    <row r="133" spans="1:12" s="18" customFormat="1" x14ac:dyDescent="0.25">
      <c r="A133" s="24"/>
      <c r="B133" s="595"/>
      <c r="C133" s="595"/>
      <c r="D133" s="595"/>
      <c r="E133" s="595"/>
      <c r="F133" s="595"/>
      <c r="G133" s="595"/>
      <c r="H133" s="595"/>
      <c r="I133" s="595"/>
      <c r="J133" s="8"/>
      <c r="K133" s="499"/>
      <c r="L133" s="499"/>
    </row>
    <row r="134" spans="1:12" s="18" customFormat="1" x14ac:dyDescent="0.25">
      <c r="A134" s="24"/>
      <c r="B134" s="14"/>
      <c r="C134" s="14"/>
      <c r="D134" s="14"/>
      <c r="E134" s="14"/>
      <c r="F134" s="14"/>
      <c r="G134" s="14"/>
      <c r="H134" s="14"/>
      <c r="I134" s="14"/>
      <c r="J134" s="14"/>
      <c r="K134" s="14"/>
      <c r="L134" s="14"/>
    </row>
    <row r="135" spans="1:12" s="18" customFormat="1" x14ac:dyDescent="0.25">
      <c r="A135" s="24"/>
      <c r="B135" s="14"/>
      <c r="C135" s="14"/>
      <c r="D135" s="14"/>
      <c r="E135" s="14"/>
      <c r="F135" s="14"/>
      <c r="G135" s="14"/>
      <c r="H135" s="14"/>
      <c r="I135" s="14"/>
      <c r="J135" s="14"/>
      <c r="K135" s="14"/>
      <c r="L135" s="14"/>
    </row>
    <row r="136" spans="1:12" s="18" customFormat="1" x14ac:dyDescent="0.25">
      <c r="A136" s="24"/>
      <c r="B136" s="14"/>
      <c r="C136" s="14"/>
      <c r="D136" s="14"/>
      <c r="E136" s="14"/>
      <c r="F136" s="14"/>
      <c r="G136" s="14"/>
      <c r="H136" s="14"/>
      <c r="I136" s="14"/>
      <c r="J136" s="14"/>
      <c r="K136" s="14"/>
      <c r="L136" s="14"/>
    </row>
    <row r="137" spans="1:12" s="18" customFormat="1" x14ac:dyDescent="0.25">
      <c r="A137" s="24"/>
      <c r="B137" s="14"/>
      <c r="C137" s="14"/>
      <c r="D137" s="14"/>
      <c r="E137" s="14"/>
      <c r="F137" s="14"/>
      <c r="G137" s="14"/>
      <c r="H137" s="14"/>
      <c r="I137" s="14"/>
      <c r="J137" s="14"/>
      <c r="K137" s="14"/>
      <c r="L137" s="14"/>
    </row>
    <row r="138" spans="1:12" s="18" customFormat="1" x14ac:dyDescent="0.25">
      <c r="A138" s="24"/>
      <c r="B138" s="14"/>
      <c r="C138" s="14"/>
      <c r="D138" s="14"/>
      <c r="E138" s="14"/>
      <c r="F138" s="14"/>
      <c r="G138" s="14"/>
      <c r="H138" s="14"/>
      <c r="I138" s="14"/>
      <c r="J138" s="14"/>
      <c r="K138" s="14"/>
      <c r="L138" s="14"/>
    </row>
    <row r="139" spans="1:12" s="18" customFormat="1" x14ac:dyDescent="0.25">
      <c r="A139" s="24"/>
      <c r="B139" s="14"/>
      <c r="C139" s="14"/>
      <c r="D139" s="14"/>
      <c r="E139" s="14"/>
      <c r="F139" s="14"/>
      <c r="G139" s="14"/>
      <c r="H139" s="14"/>
      <c r="I139" s="14"/>
      <c r="J139" s="14"/>
      <c r="K139" s="14"/>
      <c r="L139" s="14"/>
    </row>
    <row r="140" spans="1:12" s="18" customFormat="1" x14ac:dyDescent="0.25">
      <c r="A140" s="24"/>
      <c r="B140" s="14"/>
      <c r="C140" s="14"/>
      <c r="D140" s="14"/>
      <c r="E140" s="14"/>
      <c r="F140" s="14"/>
      <c r="G140" s="14"/>
      <c r="H140" s="14"/>
      <c r="I140" s="14"/>
      <c r="J140" s="14"/>
      <c r="K140" s="14"/>
      <c r="L140" s="14"/>
    </row>
    <row r="141" spans="1:12" s="18" customFormat="1" x14ac:dyDescent="0.25">
      <c r="A141" s="24"/>
      <c r="B141" s="14"/>
      <c r="C141" s="14"/>
      <c r="D141" s="14"/>
      <c r="E141" s="14"/>
      <c r="F141" s="14"/>
      <c r="G141" s="14"/>
      <c r="H141" s="14"/>
      <c r="I141" s="14"/>
      <c r="J141" s="14"/>
      <c r="K141" s="14"/>
      <c r="L141" s="14"/>
    </row>
    <row r="142" spans="1:12" s="18" customFormat="1" x14ac:dyDescent="0.25">
      <c r="A142" s="24"/>
      <c r="B142" s="14"/>
      <c r="C142" s="14"/>
      <c r="D142" s="14"/>
      <c r="E142" s="14"/>
      <c r="F142" s="14"/>
      <c r="G142" s="14"/>
      <c r="H142" s="14"/>
      <c r="I142" s="14"/>
      <c r="J142" s="14"/>
      <c r="K142" s="14"/>
      <c r="L142" s="14"/>
    </row>
    <row r="143" spans="1:12" s="18" customFormat="1" x14ac:dyDescent="0.25">
      <c r="A143" s="24"/>
      <c r="B143" s="14"/>
      <c r="C143" s="14"/>
      <c r="D143" s="14"/>
      <c r="E143" s="14"/>
      <c r="F143" s="14"/>
      <c r="G143" s="14"/>
      <c r="H143" s="14"/>
      <c r="I143" s="14"/>
      <c r="J143" s="14"/>
      <c r="K143" s="14"/>
      <c r="L143" s="14"/>
    </row>
    <row r="144" spans="1:12" s="18" customFormat="1" x14ac:dyDescent="0.25">
      <c r="A144" s="24"/>
      <c r="B144" s="14"/>
      <c r="C144" s="14"/>
      <c r="D144" s="14"/>
      <c r="E144" s="14"/>
      <c r="F144" s="14"/>
      <c r="G144" s="14"/>
      <c r="H144" s="14"/>
      <c r="I144" s="14"/>
      <c r="J144" s="14"/>
      <c r="K144" s="14"/>
      <c r="L144" s="14"/>
    </row>
    <row r="145" spans="1:12" s="18" customFormat="1" x14ac:dyDescent="0.25">
      <c r="A145" s="24"/>
      <c r="B145" s="14"/>
      <c r="C145" s="14"/>
      <c r="D145" s="14"/>
      <c r="E145" s="14"/>
      <c r="F145" s="14"/>
      <c r="G145" s="14"/>
      <c r="H145" s="14"/>
      <c r="I145" s="14"/>
      <c r="J145" s="14"/>
      <c r="K145" s="14"/>
      <c r="L145" s="14"/>
    </row>
    <row r="146" spans="1:12" s="18" customFormat="1" x14ac:dyDescent="0.25">
      <c r="A146" s="24"/>
      <c r="B146" s="14"/>
      <c r="C146" s="14"/>
      <c r="D146" s="14"/>
      <c r="E146" s="14"/>
      <c r="F146" s="14"/>
      <c r="G146" s="14"/>
      <c r="H146" s="14"/>
      <c r="I146" s="14"/>
      <c r="J146" s="14"/>
      <c r="K146" s="14"/>
      <c r="L146" s="14"/>
    </row>
  </sheetData>
  <mergeCells count="608">
    <mergeCell ref="A5:L5"/>
    <mergeCell ref="A3:L3"/>
    <mergeCell ref="B133:C133"/>
    <mergeCell ref="K9:L9"/>
    <mergeCell ref="K43:L43"/>
    <mergeCell ref="B8:C8"/>
    <mergeCell ref="D8:E8"/>
    <mergeCell ref="F8:G8"/>
    <mergeCell ref="H8:I8"/>
    <mergeCell ref="K8:L8"/>
    <mergeCell ref="B7:C7"/>
    <mergeCell ref="D7:E7"/>
    <mergeCell ref="F7:G7"/>
    <mergeCell ref="H7:I7"/>
    <mergeCell ref="K7:L7"/>
    <mergeCell ref="B13:C13"/>
    <mergeCell ref="D13:E13"/>
    <mergeCell ref="F13:G13"/>
    <mergeCell ref="H13:I13"/>
    <mergeCell ref="K13:L13"/>
    <mergeCell ref="B12:C12"/>
    <mergeCell ref="D12:E12"/>
    <mergeCell ref="F12:G12"/>
    <mergeCell ref="H12:I12"/>
    <mergeCell ref="K12:L12"/>
    <mergeCell ref="F25:G25"/>
    <mergeCell ref="D14:E14"/>
    <mergeCell ref="F14:G14"/>
    <mergeCell ref="H14:I14"/>
    <mergeCell ref="K14:L14"/>
    <mergeCell ref="D23:E23"/>
    <mergeCell ref="F23:G23"/>
    <mergeCell ref="K23:L23"/>
    <mergeCell ref="F20:G20"/>
    <mergeCell ref="H20:I20"/>
    <mergeCell ref="K20:L20"/>
    <mergeCell ref="B15:C15"/>
    <mergeCell ref="D15:E15"/>
    <mergeCell ref="F15:G15"/>
    <mergeCell ref="H15:I15"/>
    <mergeCell ref="K15:L15"/>
    <mergeCell ref="B14:C14"/>
    <mergeCell ref="B17:C17"/>
    <mergeCell ref="D17:E17"/>
    <mergeCell ref="F17:G17"/>
    <mergeCell ref="H17:I17"/>
    <mergeCell ref="K17:L17"/>
    <mergeCell ref="B16:C16"/>
    <mergeCell ref="D16:E16"/>
    <mergeCell ref="F16:G16"/>
    <mergeCell ref="H16:I16"/>
    <mergeCell ref="K16:L16"/>
    <mergeCell ref="B19:C19"/>
    <mergeCell ref="D19:E19"/>
    <mergeCell ref="F19:G19"/>
    <mergeCell ref="H19:I19"/>
    <mergeCell ref="K19:L19"/>
    <mergeCell ref="B18:C18"/>
    <mergeCell ref="D18:E18"/>
    <mergeCell ref="F18:G18"/>
    <mergeCell ref="H18:I18"/>
    <mergeCell ref="K18:L18"/>
    <mergeCell ref="H9:I9"/>
    <mergeCell ref="B10:C10"/>
    <mergeCell ref="D10:E10"/>
    <mergeCell ref="F10:G10"/>
    <mergeCell ref="H10:I10"/>
    <mergeCell ref="K10:L10"/>
    <mergeCell ref="B9:C9"/>
    <mergeCell ref="D9:E9"/>
    <mergeCell ref="F9:G9"/>
    <mergeCell ref="B11:C11"/>
    <mergeCell ref="D11:E11"/>
    <mergeCell ref="F11:G11"/>
    <mergeCell ref="H11:I11"/>
    <mergeCell ref="K11:L11"/>
    <mergeCell ref="B23:C23"/>
    <mergeCell ref="B24:C24"/>
    <mergeCell ref="D24:E24"/>
    <mergeCell ref="F24:G24"/>
    <mergeCell ref="H24:I24"/>
    <mergeCell ref="K24:L24"/>
    <mergeCell ref="B22:C22"/>
    <mergeCell ref="D22:E22"/>
    <mergeCell ref="F22:G22"/>
    <mergeCell ref="H22:I22"/>
    <mergeCell ref="K22:L22"/>
    <mergeCell ref="H23:I23"/>
    <mergeCell ref="B21:C21"/>
    <mergeCell ref="D21:E21"/>
    <mergeCell ref="F21:G21"/>
    <mergeCell ref="H21:I21"/>
    <mergeCell ref="K21:L21"/>
    <mergeCell ref="B20:C20"/>
    <mergeCell ref="D20:E20"/>
    <mergeCell ref="B27:C27"/>
    <mergeCell ref="D27:E27"/>
    <mergeCell ref="F27:G27"/>
    <mergeCell ref="H27:I27"/>
    <mergeCell ref="K27:L27"/>
    <mergeCell ref="H25:I25"/>
    <mergeCell ref="K25:L25"/>
    <mergeCell ref="B26:C26"/>
    <mergeCell ref="D26:E26"/>
    <mergeCell ref="F26:G26"/>
    <mergeCell ref="H26:I26"/>
    <mergeCell ref="K26:L26"/>
    <mergeCell ref="B25:C25"/>
    <mergeCell ref="D25:E25"/>
    <mergeCell ref="B29:C29"/>
    <mergeCell ref="D29:E29"/>
    <mergeCell ref="F29:G29"/>
    <mergeCell ref="H29:I29"/>
    <mergeCell ref="K29:L29"/>
    <mergeCell ref="B28:C28"/>
    <mergeCell ref="D28:E28"/>
    <mergeCell ref="F28:G28"/>
    <mergeCell ref="H28:I28"/>
    <mergeCell ref="K28:L28"/>
    <mergeCell ref="B31:C31"/>
    <mergeCell ref="D31:E31"/>
    <mergeCell ref="F31:G31"/>
    <mergeCell ref="H31:I31"/>
    <mergeCell ref="K31:L31"/>
    <mergeCell ref="B30:C30"/>
    <mergeCell ref="D30:E30"/>
    <mergeCell ref="F30:G30"/>
    <mergeCell ref="H30:I30"/>
    <mergeCell ref="K30:L30"/>
    <mergeCell ref="B33:C33"/>
    <mergeCell ref="D33:E33"/>
    <mergeCell ref="F33:G33"/>
    <mergeCell ref="H33:I33"/>
    <mergeCell ref="K33:L33"/>
    <mergeCell ref="B32:C32"/>
    <mergeCell ref="D32:E32"/>
    <mergeCell ref="F32:G32"/>
    <mergeCell ref="H32:I32"/>
    <mergeCell ref="K32:L32"/>
    <mergeCell ref="B35:C35"/>
    <mergeCell ref="D35:E35"/>
    <mergeCell ref="F35:G35"/>
    <mergeCell ref="H35:I35"/>
    <mergeCell ref="K35:L35"/>
    <mergeCell ref="B34:C34"/>
    <mergeCell ref="D34:E34"/>
    <mergeCell ref="F34:G34"/>
    <mergeCell ref="H34:I34"/>
    <mergeCell ref="K34:L34"/>
    <mergeCell ref="B36:C36"/>
    <mergeCell ref="D36:E36"/>
    <mergeCell ref="F36:G36"/>
    <mergeCell ref="H36:I36"/>
    <mergeCell ref="K36:L36"/>
    <mergeCell ref="B38:C38"/>
    <mergeCell ref="D38:E38"/>
    <mergeCell ref="F38:G38"/>
    <mergeCell ref="H38:I38"/>
    <mergeCell ref="K38:L38"/>
    <mergeCell ref="B37:C37"/>
    <mergeCell ref="D37:E37"/>
    <mergeCell ref="F37:G37"/>
    <mergeCell ref="H37:I37"/>
    <mergeCell ref="K37:L37"/>
    <mergeCell ref="B40:C40"/>
    <mergeCell ref="D40:E40"/>
    <mergeCell ref="F40:G40"/>
    <mergeCell ref="H40:I40"/>
    <mergeCell ref="K40:L40"/>
    <mergeCell ref="B39:C39"/>
    <mergeCell ref="D39:E39"/>
    <mergeCell ref="F39:G39"/>
    <mergeCell ref="H39:I39"/>
    <mergeCell ref="K39:L39"/>
    <mergeCell ref="B42:C42"/>
    <mergeCell ref="D42:E42"/>
    <mergeCell ref="F42:G42"/>
    <mergeCell ref="H42:I42"/>
    <mergeCell ref="K42:L42"/>
    <mergeCell ref="B41:C41"/>
    <mergeCell ref="D41:E41"/>
    <mergeCell ref="F41:G41"/>
    <mergeCell ref="H41:I41"/>
    <mergeCell ref="K41:L41"/>
    <mergeCell ref="B44:C44"/>
    <mergeCell ref="D44:E44"/>
    <mergeCell ref="F44:G44"/>
    <mergeCell ref="H44:I44"/>
    <mergeCell ref="K44:L44"/>
    <mergeCell ref="B43:C43"/>
    <mergeCell ref="D43:E43"/>
    <mergeCell ref="F43:G43"/>
    <mergeCell ref="H43:I43"/>
    <mergeCell ref="B46:C46"/>
    <mergeCell ref="D46:E46"/>
    <mergeCell ref="F46:G46"/>
    <mergeCell ref="H46:I46"/>
    <mergeCell ref="K46:L46"/>
    <mergeCell ref="B45:C45"/>
    <mergeCell ref="D45:E45"/>
    <mergeCell ref="F45:G45"/>
    <mergeCell ref="H45:I45"/>
    <mergeCell ref="K45:L45"/>
    <mergeCell ref="B49:C49"/>
    <mergeCell ref="D49:E49"/>
    <mergeCell ref="F49:G49"/>
    <mergeCell ref="H49:I49"/>
    <mergeCell ref="K49:L49"/>
    <mergeCell ref="B47:C47"/>
    <mergeCell ref="D47:E47"/>
    <mergeCell ref="F47:G47"/>
    <mergeCell ref="H47:I47"/>
    <mergeCell ref="K47:L47"/>
    <mergeCell ref="K48:L48"/>
    <mergeCell ref="B52:C52"/>
    <mergeCell ref="D52:E52"/>
    <mergeCell ref="F52:G52"/>
    <mergeCell ref="H52:I52"/>
    <mergeCell ref="K52:L52"/>
    <mergeCell ref="B51:C51"/>
    <mergeCell ref="D51:E51"/>
    <mergeCell ref="F51:G51"/>
    <mergeCell ref="H51:I51"/>
    <mergeCell ref="K51:L51"/>
    <mergeCell ref="B60:C60"/>
    <mergeCell ref="D60:E60"/>
    <mergeCell ref="F60:G60"/>
    <mergeCell ref="H60:I60"/>
    <mergeCell ref="K60:L60"/>
    <mergeCell ref="K57:L57"/>
    <mergeCell ref="B56:C56"/>
    <mergeCell ref="D56:E56"/>
    <mergeCell ref="F56:G56"/>
    <mergeCell ref="H56:I56"/>
    <mergeCell ref="K56:L56"/>
    <mergeCell ref="B59:C59"/>
    <mergeCell ref="D59:E59"/>
    <mergeCell ref="F59:G59"/>
    <mergeCell ref="H59:I59"/>
    <mergeCell ref="K59:L59"/>
    <mergeCell ref="B62:C62"/>
    <mergeCell ref="D62:E62"/>
    <mergeCell ref="F62:G62"/>
    <mergeCell ref="H62:I62"/>
    <mergeCell ref="K62:L62"/>
    <mergeCell ref="B61:C61"/>
    <mergeCell ref="D61:E61"/>
    <mergeCell ref="F61:G61"/>
    <mergeCell ref="H61:I61"/>
    <mergeCell ref="K61:L61"/>
    <mergeCell ref="B66:C66"/>
    <mergeCell ref="D66:E66"/>
    <mergeCell ref="F66:G66"/>
    <mergeCell ref="H66:I66"/>
    <mergeCell ref="K66:L66"/>
    <mergeCell ref="B65:C65"/>
    <mergeCell ref="D65:E65"/>
    <mergeCell ref="F65:G65"/>
    <mergeCell ref="H65:I65"/>
    <mergeCell ref="K65:L65"/>
    <mergeCell ref="B54:C54"/>
    <mergeCell ref="D54:E54"/>
    <mergeCell ref="F54:G54"/>
    <mergeCell ref="H54:I54"/>
    <mergeCell ref="K54:L54"/>
    <mergeCell ref="B53:C53"/>
    <mergeCell ref="D53:E53"/>
    <mergeCell ref="F53:G53"/>
    <mergeCell ref="H53:I53"/>
    <mergeCell ref="K53:L53"/>
    <mergeCell ref="B55:C55"/>
    <mergeCell ref="D55:E55"/>
    <mergeCell ref="F55:G55"/>
    <mergeCell ref="H55:I55"/>
    <mergeCell ref="K55:L55"/>
    <mergeCell ref="H57:I57"/>
    <mergeCell ref="B58:C58"/>
    <mergeCell ref="D58:E58"/>
    <mergeCell ref="F58:G58"/>
    <mergeCell ref="H58:I58"/>
    <mergeCell ref="K58:L58"/>
    <mergeCell ref="B57:C57"/>
    <mergeCell ref="D57:E57"/>
    <mergeCell ref="F57:G57"/>
    <mergeCell ref="B67:C67"/>
    <mergeCell ref="D67:E67"/>
    <mergeCell ref="F67:G67"/>
    <mergeCell ref="H67:I67"/>
    <mergeCell ref="K67:L67"/>
    <mergeCell ref="J70:J71"/>
    <mergeCell ref="K69:L69"/>
    <mergeCell ref="B68:C68"/>
    <mergeCell ref="D68:E68"/>
    <mergeCell ref="F68:G68"/>
    <mergeCell ref="H68:I68"/>
    <mergeCell ref="K68:L68"/>
    <mergeCell ref="B69:C69"/>
    <mergeCell ref="D69:E69"/>
    <mergeCell ref="F69:G69"/>
    <mergeCell ref="H69:I69"/>
    <mergeCell ref="B72:C72"/>
    <mergeCell ref="D72:E72"/>
    <mergeCell ref="F72:G72"/>
    <mergeCell ref="H72:I72"/>
    <mergeCell ref="K72:L72"/>
    <mergeCell ref="A70:A71"/>
    <mergeCell ref="B70:C71"/>
    <mergeCell ref="D70:E71"/>
    <mergeCell ref="F70:G71"/>
    <mergeCell ref="H70:I71"/>
    <mergeCell ref="B74:C74"/>
    <mergeCell ref="D74:E74"/>
    <mergeCell ref="F74:G74"/>
    <mergeCell ref="H74:I74"/>
    <mergeCell ref="K74:L74"/>
    <mergeCell ref="B73:C73"/>
    <mergeCell ref="D73:E73"/>
    <mergeCell ref="F73:G73"/>
    <mergeCell ref="H73:I73"/>
    <mergeCell ref="K73:L73"/>
    <mergeCell ref="B77:C77"/>
    <mergeCell ref="D77:E77"/>
    <mergeCell ref="F77:G77"/>
    <mergeCell ref="H77:I77"/>
    <mergeCell ref="K77:L77"/>
    <mergeCell ref="B75:C75"/>
    <mergeCell ref="D75:E75"/>
    <mergeCell ref="F75:G75"/>
    <mergeCell ref="H75:I75"/>
    <mergeCell ref="K75:L75"/>
    <mergeCell ref="B79:C79"/>
    <mergeCell ref="D79:E79"/>
    <mergeCell ref="F79:G79"/>
    <mergeCell ref="H79:I79"/>
    <mergeCell ref="K79:L79"/>
    <mergeCell ref="B78:C78"/>
    <mergeCell ref="D78:E78"/>
    <mergeCell ref="F78:G78"/>
    <mergeCell ref="H78:I78"/>
    <mergeCell ref="K78:L78"/>
    <mergeCell ref="B81:C81"/>
    <mergeCell ref="D81:E81"/>
    <mergeCell ref="F81:G81"/>
    <mergeCell ref="H81:I81"/>
    <mergeCell ref="K81:L81"/>
    <mergeCell ref="B80:C80"/>
    <mergeCell ref="D80:E80"/>
    <mergeCell ref="F80:G80"/>
    <mergeCell ref="H80:I80"/>
    <mergeCell ref="K80:L80"/>
    <mergeCell ref="B83:C83"/>
    <mergeCell ref="D83:E83"/>
    <mergeCell ref="F83:G83"/>
    <mergeCell ref="H83:I83"/>
    <mergeCell ref="K83:L83"/>
    <mergeCell ref="B82:C82"/>
    <mergeCell ref="D82:E82"/>
    <mergeCell ref="F82:G82"/>
    <mergeCell ref="H82:I82"/>
    <mergeCell ref="K82:L82"/>
    <mergeCell ref="B85:C85"/>
    <mergeCell ref="D85:E85"/>
    <mergeCell ref="F85:G85"/>
    <mergeCell ref="H85:I85"/>
    <mergeCell ref="K85:L85"/>
    <mergeCell ref="B84:C84"/>
    <mergeCell ref="D84:E84"/>
    <mergeCell ref="F84:G84"/>
    <mergeCell ref="H84:I84"/>
    <mergeCell ref="K84:L84"/>
    <mergeCell ref="B87:C87"/>
    <mergeCell ref="D87:E87"/>
    <mergeCell ref="F87:G87"/>
    <mergeCell ref="H87:I87"/>
    <mergeCell ref="K87:L87"/>
    <mergeCell ref="B86:C86"/>
    <mergeCell ref="D86:E86"/>
    <mergeCell ref="F86:G86"/>
    <mergeCell ref="H86:I86"/>
    <mergeCell ref="K86:L86"/>
    <mergeCell ref="H94:I94"/>
    <mergeCell ref="B88:C88"/>
    <mergeCell ref="D88:E88"/>
    <mergeCell ref="F88:G88"/>
    <mergeCell ref="H88:I88"/>
    <mergeCell ref="B89:C89"/>
    <mergeCell ref="D89:E89"/>
    <mergeCell ref="F89:G89"/>
    <mergeCell ref="H89:I89"/>
    <mergeCell ref="B90:C90"/>
    <mergeCell ref="D90:E90"/>
    <mergeCell ref="F90:G90"/>
    <mergeCell ref="H90:I90"/>
    <mergeCell ref="B93:C93"/>
    <mergeCell ref="D93:E93"/>
    <mergeCell ref="F93:G93"/>
    <mergeCell ref="H93:I93"/>
    <mergeCell ref="B94:C94"/>
    <mergeCell ref="D94:E94"/>
    <mergeCell ref="F94:G94"/>
    <mergeCell ref="B91:C91"/>
    <mergeCell ref="D91:E91"/>
    <mergeCell ref="F91:G91"/>
    <mergeCell ref="H91:I91"/>
    <mergeCell ref="K91:L91"/>
    <mergeCell ref="B92:C92"/>
    <mergeCell ref="D92:E92"/>
    <mergeCell ref="F92:G92"/>
    <mergeCell ref="H92:I92"/>
    <mergeCell ref="H98:I98"/>
    <mergeCell ref="B95:C95"/>
    <mergeCell ref="D95:E95"/>
    <mergeCell ref="F95:G95"/>
    <mergeCell ref="H95:I95"/>
    <mergeCell ref="B97:C97"/>
    <mergeCell ref="D97:E97"/>
    <mergeCell ref="F97:G97"/>
    <mergeCell ref="H97:I97"/>
    <mergeCell ref="B96:C96"/>
    <mergeCell ref="D96:E96"/>
    <mergeCell ref="F96:G96"/>
    <mergeCell ref="H96:I96"/>
    <mergeCell ref="H102:I102"/>
    <mergeCell ref="K102:L102"/>
    <mergeCell ref="B98:C98"/>
    <mergeCell ref="D98:E98"/>
    <mergeCell ref="F98:G98"/>
    <mergeCell ref="B99:C99"/>
    <mergeCell ref="D99:E99"/>
    <mergeCell ref="F99:G99"/>
    <mergeCell ref="H99:I99"/>
    <mergeCell ref="K99:L99"/>
    <mergeCell ref="K101:L101"/>
    <mergeCell ref="B100:C100"/>
    <mergeCell ref="D100:E100"/>
    <mergeCell ref="F100:G100"/>
    <mergeCell ref="H100:I100"/>
    <mergeCell ref="K100:L100"/>
    <mergeCell ref="B102:C102"/>
    <mergeCell ref="D102:E102"/>
    <mergeCell ref="F102:G102"/>
    <mergeCell ref="B101:C101"/>
    <mergeCell ref="D101:E101"/>
    <mergeCell ref="F101:G101"/>
    <mergeCell ref="H101:I101"/>
    <mergeCell ref="K98:L98"/>
    <mergeCell ref="B106:C106"/>
    <mergeCell ref="D106:E106"/>
    <mergeCell ref="F106:G106"/>
    <mergeCell ref="H106:I106"/>
    <mergeCell ref="K106:L106"/>
    <mergeCell ref="B105:C105"/>
    <mergeCell ref="K108:L108"/>
    <mergeCell ref="B107:C107"/>
    <mergeCell ref="D107:E107"/>
    <mergeCell ref="F107:G107"/>
    <mergeCell ref="H107:I107"/>
    <mergeCell ref="K107:L107"/>
    <mergeCell ref="B110:C110"/>
    <mergeCell ref="D110:E110"/>
    <mergeCell ref="F110:G110"/>
    <mergeCell ref="H110:I110"/>
    <mergeCell ref="K110:L110"/>
    <mergeCell ref="B108:C108"/>
    <mergeCell ref="D108:E108"/>
    <mergeCell ref="F108:G108"/>
    <mergeCell ref="H108:I108"/>
    <mergeCell ref="K109:L109"/>
    <mergeCell ref="B103:C103"/>
    <mergeCell ref="D103:E103"/>
    <mergeCell ref="F103:G103"/>
    <mergeCell ref="H103:I103"/>
    <mergeCell ref="K103:L103"/>
    <mergeCell ref="B104:C104"/>
    <mergeCell ref="D104:E104"/>
    <mergeCell ref="F104:G104"/>
    <mergeCell ref="H104:I104"/>
    <mergeCell ref="K104:L104"/>
    <mergeCell ref="D114:E114"/>
    <mergeCell ref="F114:G114"/>
    <mergeCell ref="H114:I114"/>
    <mergeCell ref="K114:L114"/>
    <mergeCell ref="B113:C113"/>
    <mergeCell ref="D113:E113"/>
    <mergeCell ref="F113:G113"/>
    <mergeCell ref="H113:I113"/>
    <mergeCell ref="K113:L113"/>
    <mergeCell ref="B115:C115"/>
    <mergeCell ref="D115:E115"/>
    <mergeCell ref="F115:G115"/>
    <mergeCell ref="H115:I115"/>
    <mergeCell ref="K115:L115"/>
    <mergeCell ref="H124:I124"/>
    <mergeCell ref="D105:E105"/>
    <mergeCell ref="F105:G105"/>
    <mergeCell ref="H105:I105"/>
    <mergeCell ref="K105:L105"/>
    <mergeCell ref="B117:C117"/>
    <mergeCell ref="D117:E117"/>
    <mergeCell ref="F117:G117"/>
    <mergeCell ref="H117:I117"/>
    <mergeCell ref="K117:L117"/>
    <mergeCell ref="B109:C109"/>
    <mergeCell ref="D109:E109"/>
    <mergeCell ref="F109:G109"/>
    <mergeCell ref="H109:I109"/>
    <mergeCell ref="H118:I118"/>
    <mergeCell ref="K118:L118"/>
    <mergeCell ref="B116:C116"/>
    <mergeCell ref="D116:E116"/>
    <mergeCell ref="B114:C114"/>
    <mergeCell ref="F116:G116"/>
    <mergeCell ref="H116:I116"/>
    <mergeCell ref="B119:C119"/>
    <mergeCell ref="D119:E119"/>
    <mergeCell ref="F119:G119"/>
    <mergeCell ref="H119:I119"/>
    <mergeCell ref="K119:L119"/>
    <mergeCell ref="B118:C118"/>
    <mergeCell ref="D118:E118"/>
    <mergeCell ref="F118:G118"/>
    <mergeCell ref="K116:L116"/>
    <mergeCell ref="B121:C121"/>
    <mergeCell ref="D121:E121"/>
    <mergeCell ref="F121:G121"/>
    <mergeCell ref="H121:I121"/>
    <mergeCell ref="K121:L121"/>
    <mergeCell ref="B120:C120"/>
    <mergeCell ref="D120:E120"/>
    <mergeCell ref="F120:G120"/>
    <mergeCell ref="H120:I120"/>
    <mergeCell ref="K120:L120"/>
    <mergeCell ref="H123:I123"/>
    <mergeCell ref="K123:L123"/>
    <mergeCell ref="B122:C122"/>
    <mergeCell ref="D122:E122"/>
    <mergeCell ref="F122:G122"/>
    <mergeCell ref="H122:I122"/>
    <mergeCell ref="K122:L122"/>
    <mergeCell ref="B124:C124"/>
    <mergeCell ref="D124:E124"/>
    <mergeCell ref="F124:G124"/>
    <mergeCell ref="B123:C123"/>
    <mergeCell ref="D123:E123"/>
    <mergeCell ref="F123:G123"/>
    <mergeCell ref="F128:G128"/>
    <mergeCell ref="H128:I128"/>
    <mergeCell ref="K128:L128"/>
    <mergeCell ref="B127:C127"/>
    <mergeCell ref="D127:E127"/>
    <mergeCell ref="F127:G127"/>
    <mergeCell ref="H127:I127"/>
    <mergeCell ref="K127:L127"/>
    <mergeCell ref="B126:C126"/>
    <mergeCell ref="D126:E126"/>
    <mergeCell ref="F126:G126"/>
    <mergeCell ref="H126:I126"/>
    <mergeCell ref="K126:L126"/>
    <mergeCell ref="B131:C131"/>
    <mergeCell ref="D131:E131"/>
    <mergeCell ref="F131:G131"/>
    <mergeCell ref="H131:I131"/>
    <mergeCell ref="K131:L131"/>
    <mergeCell ref="A4:L4"/>
    <mergeCell ref="A6:L6"/>
    <mergeCell ref="B130:C130"/>
    <mergeCell ref="D130:E130"/>
    <mergeCell ref="F130:G130"/>
    <mergeCell ref="H130:I130"/>
    <mergeCell ref="K130:L130"/>
    <mergeCell ref="B129:C129"/>
    <mergeCell ref="D129:E129"/>
    <mergeCell ref="F129:G129"/>
    <mergeCell ref="H129:I129"/>
    <mergeCell ref="K129:L129"/>
    <mergeCell ref="B125:C125"/>
    <mergeCell ref="D125:E125"/>
    <mergeCell ref="F125:G125"/>
    <mergeCell ref="H125:I125"/>
    <mergeCell ref="K125:L125"/>
    <mergeCell ref="B128:C128"/>
    <mergeCell ref="D128:E128"/>
    <mergeCell ref="D133:E133"/>
    <mergeCell ref="F133:G133"/>
    <mergeCell ref="H133:I133"/>
    <mergeCell ref="K133:L133"/>
    <mergeCell ref="B132:C132"/>
    <mergeCell ref="D132:E132"/>
    <mergeCell ref="F132:G132"/>
    <mergeCell ref="H132:I132"/>
    <mergeCell ref="K132:L132"/>
    <mergeCell ref="K50:L50"/>
    <mergeCell ref="K63:L63"/>
    <mergeCell ref="K64:L64"/>
    <mergeCell ref="K70:L70"/>
    <mergeCell ref="K76:L76"/>
    <mergeCell ref="K88:L88"/>
    <mergeCell ref="K111:L111"/>
    <mergeCell ref="K112:L112"/>
    <mergeCell ref="K124:L124"/>
    <mergeCell ref="K97:L97"/>
    <mergeCell ref="K92:L92"/>
    <mergeCell ref="K93:L93"/>
    <mergeCell ref="K96:L96"/>
    <mergeCell ref="K94:L94"/>
    <mergeCell ref="K95:L95"/>
    <mergeCell ref="K89:L89"/>
    <mergeCell ref="K90:L9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workbookViewId="0">
      <selection activeCell="Q30" sqref="Q30"/>
    </sheetView>
  </sheetViews>
  <sheetFormatPr defaultRowHeight="15" x14ac:dyDescent="0.25"/>
  <cols>
    <col min="1" max="1" width="25.7109375" customWidth="1"/>
    <col min="3" max="3" width="9.140625" hidden="1" customWidth="1"/>
    <col min="5" max="5" width="0.140625" customWidth="1"/>
    <col min="6" max="6" width="9" customWidth="1"/>
    <col min="7" max="7" width="9.140625" hidden="1" customWidth="1"/>
    <col min="8" max="8" width="9" customWidth="1"/>
    <col min="9" max="9" width="9.140625" hidden="1" customWidth="1"/>
  </cols>
  <sheetData>
    <row r="1" spans="1:14" s="18" customFormat="1" x14ac:dyDescent="0.25">
      <c r="A1" s="413" t="s">
        <v>1336</v>
      </c>
    </row>
    <row r="2" spans="1:14" s="18" customFormat="1" x14ac:dyDescent="0.25">
      <c r="A2" s="413" t="s">
        <v>1435</v>
      </c>
    </row>
    <row r="3" spans="1:14" s="18" customFormat="1" ht="18" customHeight="1" x14ac:dyDescent="0.3">
      <c r="A3" s="619" t="s">
        <v>742</v>
      </c>
      <c r="B3" s="619"/>
      <c r="C3" s="619"/>
      <c r="D3" s="619"/>
      <c r="E3" s="619"/>
      <c r="F3" s="619"/>
      <c r="G3" s="619"/>
      <c r="H3" s="619"/>
      <c r="I3" s="619"/>
      <c r="J3" s="619"/>
      <c r="K3" s="619"/>
      <c r="L3" s="619"/>
    </row>
    <row r="4" spans="1:14" s="18" customFormat="1" ht="17.25" customHeight="1" x14ac:dyDescent="0.35">
      <c r="A4" s="285" t="s">
        <v>1154</v>
      </c>
      <c r="B4" s="86"/>
      <c r="C4" s="86"/>
      <c r="D4" s="86"/>
      <c r="E4" s="86"/>
      <c r="F4" s="86"/>
      <c r="G4" s="86"/>
      <c r="H4" s="86"/>
      <c r="I4" s="86"/>
      <c r="J4" s="86"/>
      <c r="K4" s="87"/>
      <c r="L4" s="87"/>
    </row>
    <row r="5" spans="1:14" s="18" customFormat="1" ht="15.75" x14ac:dyDescent="0.25">
      <c r="A5" s="526" t="s">
        <v>904</v>
      </c>
      <c r="B5" s="526"/>
      <c r="C5" s="526"/>
      <c r="D5" s="526"/>
      <c r="E5" s="526"/>
      <c r="F5" s="526"/>
      <c r="G5" s="526"/>
      <c r="H5" s="526"/>
      <c r="I5" s="526"/>
      <c r="J5" s="526"/>
      <c r="K5" s="526"/>
      <c r="L5" s="526"/>
    </row>
    <row r="6" spans="1:14" s="18" customFormat="1" ht="11.25" customHeight="1" x14ac:dyDescent="0.25">
      <c r="A6" s="562" t="s">
        <v>803</v>
      </c>
      <c r="B6" s="562"/>
      <c r="C6" s="562"/>
      <c r="D6" s="562"/>
      <c r="E6" s="562"/>
      <c r="F6" s="562"/>
      <c r="G6" s="562"/>
      <c r="H6" s="562"/>
      <c r="I6" s="562"/>
      <c r="J6" s="562"/>
      <c r="K6" s="562"/>
      <c r="L6" s="562"/>
    </row>
    <row r="7" spans="1:14" s="18" customFormat="1" ht="12.75" customHeight="1" x14ac:dyDescent="0.25">
      <c r="A7" s="563" t="s">
        <v>905</v>
      </c>
      <c r="B7" s="563"/>
      <c r="C7" s="563"/>
      <c r="D7" s="563"/>
      <c r="E7" s="563"/>
      <c r="F7" s="563"/>
      <c r="G7" s="563"/>
      <c r="H7" s="563"/>
      <c r="I7" s="563"/>
      <c r="J7" s="563"/>
      <c r="K7" s="563"/>
      <c r="L7" s="563"/>
    </row>
    <row r="8" spans="1:14" s="18" customFormat="1" x14ac:dyDescent="0.25">
      <c r="A8" s="597" t="s">
        <v>421</v>
      </c>
      <c r="B8" s="597"/>
      <c r="C8" s="597"/>
      <c r="D8" s="597"/>
      <c r="E8" s="597"/>
      <c r="F8" s="597"/>
      <c r="G8" s="597"/>
      <c r="H8" s="597"/>
      <c r="I8" s="597"/>
      <c r="J8" s="597"/>
      <c r="K8" s="597"/>
      <c r="L8" s="597"/>
    </row>
    <row r="9" spans="1:14" s="18" customFormat="1" x14ac:dyDescent="0.25">
      <c r="A9" s="33"/>
      <c r="B9" s="508">
        <v>2019</v>
      </c>
      <c r="C9" s="508"/>
      <c r="D9" s="508">
        <v>2020</v>
      </c>
      <c r="E9" s="508"/>
      <c r="F9" s="508">
        <v>2021</v>
      </c>
      <c r="G9" s="508"/>
      <c r="H9" s="508">
        <v>2022</v>
      </c>
      <c r="I9" s="508"/>
      <c r="J9" s="16">
        <v>2023</v>
      </c>
      <c r="K9" s="509"/>
      <c r="L9" s="509"/>
    </row>
    <row r="10" spans="1:14" s="18" customFormat="1" ht="26.25" customHeight="1" x14ac:dyDescent="0.25">
      <c r="A10" s="155" t="s">
        <v>704</v>
      </c>
      <c r="B10" s="468"/>
      <c r="C10" s="468"/>
      <c r="D10" s="468"/>
      <c r="E10" s="468"/>
      <c r="F10" s="468"/>
      <c r="G10" s="468"/>
      <c r="H10" s="468"/>
      <c r="I10" s="468"/>
      <c r="J10" s="158"/>
      <c r="K10" s="468" t="s">
        <v>1219</v>
      </c>
      <c r="L10" s="468"/>
    </row>
    <row r="11" spans="1:14" s="18" customFormat="1" ht="29.25" customHeight="1" x14ac:dyDescent="0.25">
      <c r="A11" s="110" t="s">
        <v>826</v>
      </c>
      <c r="B11" s="461">
        <v>32.1</v>
      </c>
      <c r="C11" s="461"/>
      <c r="D11" s="461">
        <v>32.299999999999997</v>
      </c>
      <c r="E11" s="461"/>
      <c r="F11" s="461">
        <v>22.9</v>
      </c>
      <c r="G11" s="461"/>
      <c r="H11" s="461">
        <v>32.200000000000003</v>
      </c>
      <c r="I11" s="461"/>
      <c r="J11" s="134">
        <v>27.5</v>
      </c>
      <c r="K11" s="545" t="s">
        <v>827</v>
      </c>
      <c r="L11" s="546"/>
      <c r="M11" s="40"/>
      <c r="N11" s="40"/>
    </row>
    <row r="12" spans="1:14" s="18" customFormat="1" x14ac:dyDescent="0.25">
      <c r="A12" s="110" t="s">
        <v>360</v>
      </c>
      <c r="B12" s="475"/>
      <c r="C12" s="475"/>
      <c r="D12" s="475"/>
      <c r="E12" s="475"/>
      <c r="F12" s="475"/>
      <c r="G12" s="475"/>
      <c r="H12" s="475"/>
      <c r="I12" s="475"/>
      <c r="J12" s="166"/>
      <c r="K12" s="474" t="s">
        <v>365</v>
      </c>
      <c r="L12" s="474"/>
    </row>
    <row r="13" spans="1:14" s="18" customFormat="1" x14ac:dyDescent="0.25">
      <c r="A13" s="183" t="s">
        <v>335</v>
      </c>
      <c r="B13" s="461">
        <v>25.1</v>
      </c>
      <c r="C13" s="461"/>
      <c r="D13" s="461">
        <v>25.5</v>
      </c>
      <c r="E13" s="461"/>
      <c r="F13" s="461">
        <v>14.5</v>
      </c>
      <c r="G13" s="461"/>
      <c r="H13" s="461">
        <v>25.4</v>
      </c>
      <c r="I13" s="461"/>
      <c r="J13" s="134">
        <v>19.100000000000001</v>
      </c>
      <c r="K13" s="504" t="s">
        <v>420</v>
      </c>
      <c r="L13" s="504"/>
    </row>
    <row r="14" spans="1:14" s="18" customFormat="1" x14ac:dyDescent="0.25">
      <c r="A14" s="183" t="s">
        <v>337</v>
      </c>
      <c r="B14" s="461">
        <v>22.7</v>
      </c>
      <c r="C14" s="461"/>
      <c r="D14" s="461">
        <v>23.5</v>
      </c>
      <c r="E14" s="461"/>
      <c r="F14" s="461">
        <v>12.5</v>
      </c>
      <c r="G14" s="461"/>
      <c r="H14" s="461">
        <v>23.1</v>
      </c>
      <c r="I14" s="461"/>
      <c r="J14" s="134">
        <v>15.8</v>
      </c>
      <c r="K14" s="504" t="s">
        <v>367</v>
      </c>
      <c r="L14" s="504"/>
    </row>
    <row r="15" spans="1:14" s="18" customFormat="1" x14ac:dyDescent="0.25">
      <c r="A15" s="183" t="s">
        <v>339</v>
      </c>
      <c r="B15" s="461">
        <v>20.5</v>
      </c>
      <c r="C15" s="461"/>
      <c r="D15" s="461">
        <v>21.4</v>
      </c>
      <c r="E15" s="461"/>
      <c r="F15" s="461">
        <v>9.6999999999999993</v>
      </c>
      <c r="G15" s="461"/>
      <c r="H15" s="461">
        <v>23.1</v>
      </c>
      <c r="I15" s="461"/>
      <c r="J15" s="134">
        <v>17.2</v>
      </c>
      <c r="K15" s="504" t="s">
        <v>368</v>
      </c>
      <c r="L15" s="504"/>
    </row>
    <row r="16" spans="1:14" s="18" customFormat="1" ht="17.25" customHeight="1" x14ac:dyDescent="0.25">
      <c r="A16" s="183" t="s">
        <v>721</v>
      </c>
      <c r="B16" s="461">
        <v>66.099999999999994</v>
      </c>
      <c r="C16" s="461"/>
      <c r="D16" s="461">
        <v>67.099999999999994</v>
      </c>
      <c r="E16" s="461"/>
      <c r="F16" s="461">
        <v>64.3</v>
      </c>
      <c r="G16" s="461"/>
      <c r="H16" s="461">
        <v>67</v>
      </c>
      <c r="I16" s="461"/>
      <c r="J16" s="134">
        <v>69.8</v>
      </c>
      <c r="K16" s="504" t="s">
        <v>369</v>
      </c>
      <c r="L16" s="504"/>
    </row>
    <row r="17" spans="1:12" s="18" customFormat="1" x14ac:dyDescent="0.25">
      <c r="A17" s="183" t="s">
        <v>342</v>
      </c>
      <c r="B17" s="461">
        <v>22.4</v>
      </c>
      <c r="C17" s="461"/>
      <c r="D17" s="461">
        <v>20.399999999999999</v>
      </c>
      <c r="E17" s="461"/>
      <c r="F17" s="461">
        <v>12.9</v>
      </c>
      <c r="G17" s="461"/>
      <c r="H17" s="461">
        <v>14</v>
      </c>
      <c r="I17" s="461"/>
      <c r="J17" s="134">
        <v>20.8</v>
      </c>
      <c r="K17" s="504" t="s">
        <v>370</v>
      </c>
      <c r="L17" s="504"/>
    </row>
    <row r="18" spans="1:12" s="18" customFormat="1" x14ac:dyDescent="0.25">
      <c r="A18" s="110" t="s">
        <v>723</v>
      </c>
      <c r="B18" s="461">
        <v>36</v>
      </c>
      <c r="C18" s="461"/>
      <c r="D18" s="461">
        <v>36.700000000000003</v>
      </c>
      <c r="E18" s="461"/>
      <c r="F18" s="461">
        <v>36.799999999999997</v>
      </c>
      <c r="G18" s="461"/>
      <c r="H18" s="461">
        <v>37.200000000000003</v>
      </c>
      <c r="I18" s="461"/>
      <c r="J18" s="93">
        <v>38.799999999999997</v>
      </c>
      <c r="K18" s="502" t="s">
        <v>371</v>
      </c>
      <c r="L18" s="502"/>
    </row>
    <row r="19" spans="1:12" s="18" customFormat="1" x14ac:dyDescent="0.25">
      <c r="A19" s="110" t="s">
        <v>345</v>
      </c>
      <c r="B19" s="461">
        <v>17.399999999999999</v>
      </c>
      <c r="C19" s="461"/>
      <c r="D19" s="461">
        <v>17.3</v>
      </c>
      <c r="E19" s="461"/>
      <c r="F19" s="461">
        <v>14.1</v>
      </c>
      <c r="G19" s="461"/>
      <c r="H19" s="461">
        <v>14.1</v>
      </c>
      <c r="I19" s="461"/>
      <c r="J19" s="134">
        <v>13.5</v>
      </c>
      <c r="K19" s="502" t="s">
        <v>395</v>
      </c>
      <c r="L19" s="502"/>
    </row>
    <row r="20" spans="1:12" s="18" customFormat="1" x14ac:dyDescent="0.25">
      <c r="A20" s="110" t="s">
        <v>724</v>
      </c>
      <c r="B20" s="430">
        <v>10</v>
      </c>
      <c r="C20" s="430"/>
      <c r="D20" s="430">
        <v>16.899999999999999</v>
      </c>
      <c r="E20" s="430"/>
      <c r="F20" s="430">
        <v>8.9</v>
      </c>
      <c r="G20" s="430"/>
      <c r="H20" s="430">
        <v>11.2</v>
      </c>
      <c r="I20" s="430"/>
      <c r="J20" s="211">
        <v>14.4</v>
      </c>
      <c r="K20" s="502" t="s">
        <v>347</v>
      </c>
      <c r="L20" s="502"/>
    </row>
    <row r="21" spans="1:12" s="18" customFormat="1" ht="26.25" customHeight="1" x14ac:dyDescent="0.25">
      <c r="A21" s="110" t="s">
        <v>616</v>
      </c>
      <c r="B21" s="461">
        <v>514.79999999999995</v>
      </c>
      <c r="C21" s="461"/>
      <c r="D21" s="461">
        <v>533.9</v>
      </c>
      <c r="E21" s="461"/>
      <c r="F21" s="461">
        <v>358.3</v>
      </c>
      <c r="G21" s="461"/>
      <c r="H21" s="461">
        <v>518.1</v>
      </c>
      <c r="I21" s="461"/>
      <c r="J21" s="134">
        <v>472.9</v>
      </c>
      <c r="K21" s="502" t="s">
        <v>622</v>
      </c>
      <c r="L21" s="502"/>
    </row>
    <row r="22" spans="1:12" s="18" customFormat="1" ht="23.25" customHeight="1" x14ac:dyDescent="0.25">
      <c r="A22" s="110" t="s">
        <v>735</v>
      </c>
      <c r="B22" s="461">
        <v>11.9</v>
      </c>
      <c r="C22" s="461"/>
      <c r="D22" s="461">
        <v>12.2</v>
      </c>
      <c r="E22" s="461"/>
      <c r="F22" s="461">
        <v>10.5</v>
      </c>
      <c r="G22" s="461"/>
      <c r="H22" s="461">
        <v>11</v>
      </c>
      <c r="I22" s="461"/>
      <c r="J22" s="134">
        <v>10.3</v>
      </c>
      <c r="K22" s="502" t="s">
        <v>348</v>
      </c>
      <c r="L22" s="502"/>
    </row>
    <row r="23" spans="1:12" s="18" customFormat="1" x14ac:dyDescent="0.25">
      <c r="A23" s="110" t="s">
        <v>396</v>
      </c>
      <c r="B23" s="461">
        <v>32.799999999999997</v>
      </c>
      <c r="C23" s="461"/>
      <c r="D23" s="461">
        <v>33.4</v>
      </c>
      <c r="E23" s="461"/>
      <c r="F23" s="461">
        <v>34.799999999999997</v>
      </c>
      <c r="G23" s="461"/>
      <c r="H23" s="461">
        <v>35.4</v>
      </c>
      <c r="I23" s="461"/>
      <c r="J23" s="134">
        <v>36</v>
      </c>
      <c r="K23" s="502" t="s">
        <v>350</v>
      </c>
      <c r="L23" s="502"/>
    </row>
    <row r="24" spans="1:12" s="18" customFormat="1" x14ac:dyDescent="0.25">
      <c r="A24" s="110" t="s">
        <v>397</v>
      </c>
      <c r="B24" s="461">
        <v>24.4</v>
      </c>
      <c r="C24" s="461"/>
      <c r="D24" s="461">
        <v>26.5</v>
      </c>
      <c r="E24" s="461"/>
      <c r="F24" s="461">
        <v>25.3</v>
      </c>
      <c r="G24" s="461"/>
      <c r="H24" s="461">
        <v>26</v>
      </c>
      <c r="I24" s="461"/>
      <c r="J24" s="134">
        <v>27.8</v>
      </c>
      <c r="K24" s="502" t="s">
        <v>352</v>
      </c>
      <c r="L24" s="502"/>
    </row>
    <row r="25" spans="1:12" s="18" customFormat="1" x14ac:dyDescent="0.25">
      <c r="A25" s="110" t="s">
        <v>398</v>
      </c>
      <c r="B25" s="461">
        <v>171.3</v>
      </c>
      <c r="C25" s="461"/>
      <c r="D25" s="461">
        <v>171.8</v>
      </c>
      <c r="E25" s="461"/>
      <c r="F25" s="461">
        <v>170.4</v>
      </c>
      <c r="G25" s="461"/>
      <c r="H25" s="461">
        <v>170.2</v>
      </c>
      <c r="I25" s="461"/>
      <c r="J25" s="134">
        <v>175.9</v>
      </c>
      <c r="K25" s="502" t="s">
        <v>354</v>
      </c>
      <c r="L25" s="502"/>
    </row>
    <row r="26" spans="1:12" s="18" customFormat="1" x14ac:dyDescent="0.25">
      <c r="A26" s="110" t="s">
        <v>401</v>
      </c>
      <c r="B26" s="461">
        <v>198.7</v>
      </c>
      <c r="C26" s="461"/>
      <c r="D26" s="461">
        <v>200.1</v>
      </c>
      <c r="E26" s="461"/>
      <c r="F26" s="461">
        <v>193.3</v>
      </c>
      <c r="G26" s="461"/>
      <c r="H26" s="461">
        <v>197.4</v>
      </c>
      <c r="I26" s="461"/>
      <c r="J26" s="134">
        <v>206.9</v>
      </c>
      <c r="K26" s="502" t="s">
        <v>356</v>
      </c>
      <c r="L26" s="502"/>
    </row>
    <row r="27" spans="1:12" s="18" customFormat="1" ht="24" customHeight="1" x14ac:dyDescent="0.25">
      <c r="A27" s="110" t="s">
        <v>736</v>
      </c>
      <c r="B27" s="461">
        <v>220.6</v>
      </c>
      <c r="C27" s="461"/>
      <c r="D27" s="461">
        <v>222.8</v>
      </c>
      <c r="E27" s="461"/>
      <c r="F27" s="461">
        <v>203.9</v>
      </c>
      <c r="G27" s="461"/>
      <c r="H27" s="461">
        <v>210.9</v>
      </c>
      <c r="I27" s="461"/>
      <c r="J27" s="134">
        <v>228.1</v>
      </c>
      <c r="K27" s="502" t="s">
        <v>357</v>
      </c>
      <c r="L27" s="502"/>
    </row>
    <row r="28" spans="1:12" s="18" customFormat="1" x14ac:dyDescent="0.25">
      <c r="A28" s="110" t="s">
        <v>737</v>
      </c>
      <c r="B28" s="461">
        <v>52.9</v>
      </c>
      <c r="C28" s="461"/>
      <c r="D28" s="461">
        <v>52.3</v>
      </c>
      <c r="E28" s="461"/>
      <c r="F28" s="461">
        <v>50.2</v>
      </c>
      <c r="G28" s="461"/>
      <c r="H28" s="461">
        <v>53.8</v>
      </c>
      <c r="I28" s="461"/>
      <c r="J28" s="134">
        <v>54.4</v>
      </c>
      <c r="K28" s="502" t="s">
        <v>406</v>
      </c>
      <c r="L28" s="502"/>
    </row>
    <row r="29" spans="1:12" s="18" customFormat="1" x14ac:dyDescent="0.25">
      <c r="A29" s="115" t="s">
        <v>743</v>
      </c>
      <c r="B29" s="461">
        <v>18.3</v>
      </c>
      <c r="C29" s="461"/>
      <c r="D29" s="461">
        <v>19</v>
      </c>
      <c r="E29" s="461"/>
      <c r="F29" s="461">
        <v>16.5</v>
      </c>
      <c r="G29" s="461"/>
      <c r="H29" s="461">
        <v>17.600000000000001</v>
      </c>
      <c r="I29" s="461"/>
      <c r="J29" s="134">
        <v>12.3</v>
      </c>
      <c r="K29" s="502" t="s">
        <v>407</v>
      </c>
      <c r="L29" s="502"/>
    </row>
    <row r="30" spans="1:12" s="18" customFormat="1" x14ac:dyDescent="0.25">
      <c r="A30" s="10"/>
      <c r="B30" s="500"/>
      <c r="C30" s="500"/>
      <c r="D30" s="500"/>
      <c r="E30" s="500"/>
      <c r="F30" s="500"/>
      <c r="G30" s="500"/>
      <c r="H30" s="500"/>
      <c r="I30" s="500"/>
      <c r="J30" s="10"/>
      <c r="K30" s="500"/>
      <c r="L30" s="500"/>
    </row>
  </sheetData>
  <mergeCells count="115">
    <mergeCell ref="A7:L7"/>
    <mergeCell ref="K11:L11"/>
    <mergeCell ref="B10:C10"/>
    <mergeCell ref="D10:E10"/>
    <mergeCell ref="F10:G10"/>
    <mergeCell ref="H10:I10"/>
    <mergeCell ref="K10:L10"/>
    <mergeCell ref="B9:C9"/>
    <mergeCell ref="D9:E9"/>
    <mergeCell ref="F9:G9"/>
    <mergeCell ref="H9:I9"/>
    <mergeCell ref="K9:L9"/>
    <mergeCell ref="H11:I11"/>
    <mergeCell ref="B11:C11"/>
    <mergeCell ref="D11:E11"/>
    <mergeCell ref="F11:G11"/>
    <mergeCell ref="B14:C14"/>
    <mergeCell ref="D14:E14"/>
    <mergeCell ref="F14:G14"/>
    <mergeCell ref="H14:I14"/>
    <mergeCell ref="K14:L14"/>
    <mergeCell ref="B13:C13"/>
    <mergeCell ref="D13:E13"/>
    <mergeCell ref="F13:G13"/>
    <mergeCell ref="H13:I13"/>
    <mergeCell ref="K13:L13"/>
    <mergeCell ref="B17:C17"/>
    <mergeCell ref="D17:E17"/>
    <mergeCell ref="F17:G17"/>
    <mergeCell ref="H17:I17"/>
    <mergeCell ref="K17:L17"/>
    <mergeCell ref="A3:L3"/>
    <mergeCell ref="A5:L5"/>
    <mergeCell ref="A6:L6"/>
    <mergeCell ref="A8:L8"/>
    <mergeCell ref="B16:C16"/>
    <mergeCell ref="D16:E16"/>
    <mergeCell ref="F16:G16"/>
    <mergeCell ref="H16:I16"/>
    <mergeCell ref="K16:L16"/>
    <mergeCell ref="B15:C15"/>
    <mergeCell ref="D15:E15"/>
    <mergeCell ref="F15:G15"/>
    <mergeCell ref="H15:I15"/>
    <mergeCell ref="K15:L15"/>
    <mergeCell ref="B12:C12"/>
    <mergeCell ref="D12:E12"/>
    <mergeCell ref="F12:G12"/>
    <mergeCell ref="H12:I12"/>
    <mergeCell ref="K12:L12"/>
    <mergeCell ref="B18:C18"/>
    <mergeCell ref="D18:E18"/>
    <mergeCell ref="F18:G18"/>
    <mergeCell ref="B27:C27"/>
    <mergeCell ref="D27:E27"/>
    <mergeCell ref="F27:G27"/>
    <mergeCell ref="H27:I27"/>
    <mergeCell ref="K27:L27"/>
    <mergeCell ref="B26:C26"/>
    <mergeCell ref="D26:E26"/>
    <mergeCell ref="F26:G26"/>
    <mergeCell ref="H26:I26"/>
    <mergeCell ref="K26:L26"/>
    <mergeCell ref="B20:C20"/>
    <mergeCell ref="D20:E20"/>
    <mergeCell ref="F20:G20"/>
    <mergeCell ref="H20:I20"/>
    <mergeCell ref="K20:L20"/>
    <mergeCell ref="F25:G25"/>
    <mergeCell ref="H18:I18"/>
    <mergeCell ref="K18:L18"/>
    <mergeCell ref="H25:I25"/>
    <mergeCell ref="K25:L25"/>
    <mergeCell ref="B24:C24"/>
    <mergeCell ref="D24:E24"/>
    <mergeCell ref="F24:G24"/>
    <mergeCell ref="B19:C19"/>
    <mergeCell ref="D19:E19"/>
    <mergeCell ref="F19:G19"/>
    <mergeCell ref="H19:I19"/>
    <mergeCell ref="K19:L19"/>
    <mergeCell ref="B29:C29"/>
    <mergeCell ref="D29:E29"/>
    <mergeCell ref="F29:G29"/>
    <mergeCell ref="H29:I29"/>
    <mergeCell ref="K29:L29"/>
    <mergeCell ref="B28:C28"/>
    <mergeCell ref="D28:E28"/>
    <mergeCell ref="F28:G28"/>
    <mergeCell ref="H28:I28"/>
    <mergeCell ref="K28:L28"/>
    <mergeCell ref="B30:C30"/>
    <mergeCell ref="D30:E30"/>
    <mergeCell ref="F30:G30"/>
    <mergeCell ref="H30:I30"/>
    <mergeCell ref="K30:L30"/>
    <mergeCell ref="H24:I24"/>
    <mergeCell ref="K24:L24"/>
    <mergeCell ref="K21:L21"/>
    <mergeCell ref="B22:C22"/>
    <mergeCell ref="D22:E22"/>
    <mergeCell ref="F22:G22"/>
    <mergeCell ref="H22:I22"/>
    <mergeCell ref="K22:L22"/>
    <mergeCell ref="B21:C21"/>
    <mergeCell ref="D21:E21"/>
    <mergeCell ref="F21:G21"/>
    <mergeCell ref="H21:I21"/>
    <mergeCell ref="B23:C23"/>
    <mergeCell ref="D23:E23"/>
    <mergeCell ref="F23:G23"/>
    <mergeCell ref="H23:I23"/>
    <mergeCell ref="K23:L23"/>
    <mergeCell ref="B25:C25"/>
    <mergeCell ref="D25:E25"/>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3"/>
  <sheetViews>
    <sheetView workbookViewId="0">
      <selection sqref="A1:XFD2"/>
    </sheetView>
  </sheetViews>
  <sheetFormatPr defaultRowHeight="15" x14ac:dyDescent="0.25"/>
  <cols>
    <col min="1" max="1" width="22.42578125" customWidth="1"/>
    <col min="2" max="2" width="8.7109375" customWidth="1"/>
    <col min="3" max="3" width="9.140625" hidden="1" customWidth="1"/>
    <col min="4" max="4" width="9" customWidth="1"/>
    <col min="5" max="5" width="9.140625" hidden="1" customWidth="1"/>
    <col min="6" max="6" width="9" customWidth="1"/>
    <col min="7" max="7" width="9.140625" hidden="1" customWidth="1"/>
    <col min="9" max="9" width="0.140625" customWidth="1"/>
    <col min="12" max="12" width="10.5703125" customWidth="1"/>
  </cols>
  <sheetData>
    <row r="1" spans="1:12" s="18" customFormat="1" x14ac:dyDescent="0.25">
      <c r="A1" s="413" t="s">
        <v>1336</v>
      </c>
    </row>
    <row r="2" spans="1:12" s="18" customFormat="1" x14ac:dyDescent="0.25">
      <c r="A2" s="413" t="s">
        <v>1435</v>
      </c>
    </row>
    <row r="3" spans="1:12" ht="15.75" x14ac:dyDescent="0.25">
      <c r="A3" s="38" t="s">
        <v>1220</v>
      </c>
      <c r="B3" s="38"/>
      <c r="C3" s="38"/>
      <c r="D3" s="38"/>
      <c r="E3" s="38"/>
      <c r="F3" s="38"/>
      <c r="G3" s="38"/>
      <c r="H3" s="38"/>
      <c r="I3" s="38"/>
      <c r="J3" s="38"/>
      <c r="K3" s="38"/>
      <c r="L3" s="38"/>
    </row>
    <row r="4" spans="1:12" ht="15.75" x14ac:dyDescent="0.25">
      <c r="A4" s="38" t="s">
        <v>1221</v>
      </c>
      <c r="B4" s="39"/>
      <c r="C4" s="38"/>
      <c r="D4" s="88"/>
      <c r="E4" s="88"/>
      <c r="F4" s="88"/>
      <c r="G4" s="88"/>
      <c r="H4" s="88"/>
      <c r="I4" s="88"/>
      <c r="J4" s="89"/>
      <c r="K4" s="620"/>
      <c r="L4" s="620"/>
    </row>
    <row r="5" spans="1:12" ht="15.75" x14ac:dyDescent="0.25">
      <c r="A5" s="242"/>
      <c r="B5" s="256"/>
      <c r="C5" s="242"/>
      <c r="D5" s="88"/>
      <c r="E5" s="274" t="s">
        <v>999</v>
      </c>
      <c r="F5" s="273"/>
      <c r="G5" s="274"/>
      <c r="H5" s="273"/>
      <c r="I5" s="273"/>
      <c r="J5" s="274"/>
      <c r="K5" s="255"/>
      <c r="L5" s="255"/>
    </row>
    <row r="6" spans="1:12" ht="15.75" x14ac:dyDescent="0.25">
      <c r="A6" s="464" t="s">
        <v>638</v>
      </c>
      <c r="B6" s="464"/>
      <c r="C6" s="464"/>
      <c r="D6" s="464"/>
      <c r="E6" s="464"/>
      <c r="F6" s="464"/>
      <c r="G6" s="464"/>
      <c r="H6" s="464"/>
      <c r="I6" s="464"/>
      <c r="J6" s="464"/>
      <c r="K6" s="464"/>
      <c r="L6" s="464"/>
    </row>
    <row r="7" spans="1:12" x14ac:dyDescent="0.25">
      <c r="A7" s="597" t="s">
        <v>422</v>
      </c>
      <c r="B7" s="597"/>
      <c r="C7" s="597"/>
      <c r="D7" s="597"/>
      <c r="E7" s="597"/>
      <c r="F7" s="597"/>
      <c r="G7" s="597"/>
      <c r="H7" s="597"/>
      <c r="I7" s="597"/>
      <c r="J7" s="597"/>
      <c r="K7" s="597"/>
      <c r="L7" s="597"/>
    </row>
    <row r="8" spans="1:12" x14ac:dyDescent="0.25">
      <c r="A8" s="33"/>
      <c r="B8" s="508">
        <v>2019</v>
      </c>
      <c r="C8" s="508"/>
      <c r="D8" s="508">
        <v>2020</v>
      </c>
      <c r="E8" s="508"/>
      <c r="F8" s="508">
        <v>2021</v>
      </c>
      <c r="G8" s="508"/>
      <c r="H8" s="508">
        <v>2022</v>
      </c>
      <c r="I8" s="508"/>
      <c r="J8" s="16">
        <v>2023</v>
      </c>
      <c r="K8" s="509"/>
      <c r="L8" s="509"/>
    </row>
    <row r="9" spans="1:12" ht="25.5" x14ac:dyDescent="0.25">
      <c r="A9" s="155" t="s">
        <v>1222</v>
      </c>
      <c r="B9" s="468"/>
      <c r="C9" s="468"/>
      <c r="D9" s="468"/>
      <c r="E9" s="468"/>
      <c r="F9" s="468"/>
      <c r="G9" s="468"/>
      <c r="H9" s="468"/>
      <c r="I9" s="468"/>
      <c r="J9" s="158"/>
      <c r="K9" s="468" t="s">
        <v>1</v>
      </c>
      <c r="L9" s="468"/>
    </row>
    <row r="10" spans="1:12" ht="30" customHeight="1" x14ac:dyDescent="0.25">
      <c r="A10" s="110" t="s">
        <v>826</v>
      </c>
      <c r="B10" s="461">
        <v>28.4</v>
      </c>
      <c r="C10" s="461"/>
      <c r="D10" s="461">
        <v>25.2</v>
      </c>
      <c r="E10" s="461"/>
      <c r="F10" s="461">
        <v>18.8</v>
      </c>
      <c r="G10" s="461"/>
      <c r="H10" s="461">
        <v>27.2</v>
      </c>
      <c r="I10" s="461"/>
      <c r="J10" s="134">
        <v>22</v>
      </c>
      <c r="K10" s="545" t="s">
        <v>607</v>
      </c>
      <c r="L10" s="546"/>
    </row>
    <row r="11" spans="1:12" x14ac:dyDescent="0.25">
      <c r="A11" s="110" t="s">
        <v>360</v>
      </c>
      <c r="B11" s="475"/>
      <c r="C11" s="475"/>
      <c r="D11" s="475"/>
      <c r="E11" s="475"/>
      <c r="F11" s="475"/>
      <c r="G11" s="475"/>
      <c r="H11" s="475"/>
      <c r="I11" s="475"/>
      <c r="J11" s="166"/>
      <c r="K11" s="474" t="s">
        <v>365</v>
      </c>
      <c r="L11" s="474"/>
    </row>
    <row r="12" spans="1:12" x14ac:dyDescent="0.25">
      <c r="A12" s="183" t="s">
        <v>335</v>
      </c>
      <c r="B12" s="461">
        <v>22.6</v>
      </c>
      <c r="C12" s="461"/>
      <c r="D12" s="461">
        <v>21.7</v>
      </c>
      <c r="E12" s="461"/>
      <c r="F12" s="461">
        <v>17.7</v>
      </c>
      <c r="G12" s="461"/>
      <c r="H12" s="461">
        <v>22.8</v>
      </c>
      <c r="I12" s="461"/>
      <c r="J12" s="134">
        <v>17.899999999999999</v>
      </c>
      <c r="K12" s="504" t="s">
        <v>420</v>
      </c>
      <c r="L12" s="504"/>
    </row>
    <row r="13" spans="1:12" x14ac:dyDescent="0.25">
      <c r="A13" s="183" t="s">
        <v>337</v>
      </c>
      <c r="B13" s="461">
        <v>19.2</v>
      </c>
      <c r="C13" s="461"/>
      <c r="D13" s="461">
        <v>15.8</v>
      </c>
      <c r="E13" s="461"/>
      <c r="F13" s="461">
        <v>9.4</v>
      </c>
      <c r="G13" s="461"/>
      <c r="H13" s="461">
        <v>18.5</v>
      </c>
      <c r="I13" s="461"/>
      <c r="J13" s="134">
        <v>12.9</v>
      </c>
      <c r="K13" s="504" t="s">
        <v>367</v>
      </c>
      <c r="L13" s="504"/>
    </row>
    <row r="14" spans="1:12" x14ac:dyDescent="0.25">
      <c r="A14" s="183" t="s">
        <v>339</v>
      </c>
      <c r="B14" s="461">
        <v>22.2</v>
      </c>
      <c r="C14" s="461"/>
      <c r="D14" s="461">
        <v>24.1</v>
      </c>
      <c r="E14" s="461"/>
      <c r="F14" s="461">
        <v>18</v>
      </c>
      <c r="G14" s="461"/>
      <c r="H14" s="461">
        <v>26.8</v>
      </c>
      <c r="I14" s="461"/>
      <c r="J14" s="134">
        <v>17.5</v>
      </c>
      <c r="K14" s="504" t="s">
        <v>368</v>
      </c>
      <c r="L14" s="504"/>
    </row>
    <row r="15" spans="1:12" x14ac:dyDescent="0.25">
      <c r="A15" s="183" t="s">
        <v>721</v>
      </c>
      <c r="B15" s="461">
        <v>58</v>
      </c>
      <c r="C15" s="461"/>
      <c r="D15" s="461">
        <v>51.7</v>
      </c>
      <c r="E15" s="461"/>
      <c r="F15" s="461">
        <v>48.8</v>
      </c>
      <c r="G15" s="461"/>
      <c r="H15" s="461">
        <v>61.9</v>
      </c>
      <c r="I15" s="461"/>
      <c r="J15" s="134">
        <v>56</v>
      </c>
      <c r="K15" s="504" t="s">
        <v>369</v>
      </c>
      <c r="L15" s="504"/>
    </row>
    <row r="16" spans="1:12" x14ac:dyDescent="0.25">
      <c r="A16" s="183" t="s">
        <v>342</v>
      </c>
      <c r="B16" s="461">
        <v>22.9</v>
      </c>
      <c r="C16" s="461"/>
      <c r="D16" s="461">
        <v>19.399999999999999</v>
      </c>
      <c r="E16" s="461"/>
      <c r="F16" s="461">
        <v>22</v>
      </c>
      <c r="G16" s="461"/>
      <c r="H16" s="461">
        <v>16.3</v>
      </c>
      <c r="I16" s="461"/>
      <c r="J16" s="134">
        <v>22.6</v>
      </c>
      <c r="K16" s="504" t="s">
        <v>370</v>
      </c>
      <c r="L16" s="504"/>
    </row>
    <row r="17" spans="1:12" x14ac:dyDescent="0.25">
      <c r="A17" s="110" t="s">
        <v>723</v>
      </c>
      <c r="B17" s="461">
        <v>30.1</v>
      </c>
      <c r="C17" s="461"/>
      <c r="D17" s="461">
        <v>32.5</v>
      </c>
      <c r="E17" s="461"/>
      <c r="F17" s="461">
        <v>30.6</v>
      </c>
      <c r="G17" s="461"/>
      <c r="H17" s="461">
        <v>31.3</v>
      </c>
      <c r="I17" s="461"/>
      <c r="J17" s="134">
        <v>31</v>
      </c>
      <c r="K17" s="474" t="s">
        <v>384</v>
      </c>
      <c r="L17" s="474"/>
    </row>
    <row r="18" spans="1:12" x14ac:dyDescent="0.25">
      <c r="A18" s="110" t="s">
        <v>345</v>
      </c>
      <c r="B18" s="461">
        <v>11.7</v>
      </c>
      <c r="C18" s="461"/>
      <c r="D18" s="461">
        <v>7.9</v>
      </c>
      <c r="E18" s="461"/>
      <c r="F18" s="461">
        <v>5.0999999999999996</v>
      </c>
      <c r="G18" s="461"/>
      <c r="H18" s="461">
        <v>5.4</v>
      </c>
      <c r="I18" s="461"/>
      <c r="J18" s="134">
        <v>4.5999999999999996</v>
      </c>
      <c r="K18" s="474" t="s">
        <v>416</v>
      </c>
      <c r="L18" s="474"/>
    </row>
    <row r="19" spans="1:12" ht="25.5" x14ac:dyDescent="0.25">
      <c r="A19" s="168" t="s">
        <v>616</v>
      </c>
      <c r="B19" s="537">
        <v>743.3</v>
      </c>
      <c r="C19" s="537"/>
      <c r="D19" s="537">
        <v>278.3</v>
      </c>
      <c r="E19" s="537"/>
      <c r="F19" s="537">
        <v>20.8</v>
      </c>
      <c r="G19" s="537"/>
      <c r="H19" s="537">
        <v>430.7</v>
      </c>
      <c r="I19" s="537"/>
      <c r="J19" s="174">
        <v>274.3</v>
      </c>
      <c r="K19" s="538" t="s">
        <v>625</v>
      </c>
      <c r="L19" s="538"/>
    </row>
    <row r="20" spans="1:12" ht="29.25" customHeight="1" x14ac:dyDescent="0.25">
      <c r="A20" s="110" t="s">
        <v>735</v>
      </c>
      <c r="B20" s="461">
        <v>14.1</v>
      </c>
      <c r="C20" s="461"/>
      <c r="D20" s="461">
        <v>12.7</v>
      </c>
      <c r="E20" s="461"/>
      <c r="F20" s="461">
        <v>15.6</v>
      </c>
      <c r="G20" s="461"/>
      <c r="H20" s="461">
        <v>13.2</v>
      </c>
      <c r="I20" s="461"/>
      <c r="J20" s="134">
        <v>17.5</v>
      </c>
      <c r="K20" s="502" t="s">
        <v>408</v>
      </c>
      <c r="L20" s="502"/>
    </row>
    <row r="21" spans="1:12" x14ac:dyDescent="0.25">
      <c r="A21" s="110" t="s">
        <v>396</v>
      </c>
      <c r="B21" s="461">
        <v>32.200000000000003</v>
      </c>
      <c r="C21" s="461"/>
      <c r="D21" s="461">
        <v>25.3</v>
      </c>
      <c r="E21" s="461"/>
      <c r="F21" s="461">
        <v>35.1</v>
      </c>
      <c r="G21" s="461"/>
      <c r="H21" s="461">
        <v>26.7</v>
      </c>
      <c r="I21" s="461"/>
      <c r="J21" s="134">
        <v>37.5</v>
      </c>
      <c r="K21" s="474" t="s">
        <v>423</v>
      </c>
      <c r="L21" s="474"/>
    </row>
    <row r="22" spans="1:12" x14ac:dyDescent="0.25">
      <c r="A22" s="110" t="s">
        <v>397</v>
      </c>
      <c r="B22" s="461" t="s">
        <v>25</v>
      </c>
      <c r="C22" s="461"/>
      <c r="D22" s="461" t="s">
        <v>25</v>
      </c>
      <c r="E22" s="461"/>
      <c r="F22" s="461">
        <v>25.1</v>
      </c>
      <c r="G22" s="461"/>
      <c r="H22" s="461">
        <v>5.2</v>
      </c>
      <c r="I22" s="461"/>
      <c r="J22" s="134" t="s">
        <v>25</v>
      </c>
      <c r="K22" s="474" t="s">
        <v>424</v>
      </c>
      <c r="L22" s="474"/>
    </row>
    <row r="23" spans="1:12" x14ac:dyDescent="0.25">
      <c r="A23" s="110" t="s">
        <v>398</v>
      </c>
      <c r="B23" s="461">
        <v>154.19999999999999</v>
      </c>
      <c r="C23" s="461"/>
      <c r="D23" s="461">
        <v>155.1</v>
      </c>
      <c r="E23" s="461"/>
      <c r="F23" s="461">
        <v>158.1</v>
      </c>
      <c r="G23" s="461"/>
      <c r="H23" s="461">
        <v>158.69999999999999</v>
      </c>
      <c r="I23" s="461"/>
      <c r="J23" s="134">
        <v>161.6</v>
      </c>
      <c r="K23" s="474" t="s">
        <v>389</v>
      </c>
      <c r="L23" s="474"/>
    </row>
    <row r="24" spans="1:12" x14ac:dyDescent="0.25">
      <c r="A24" s="110" t="s">
        <v>401</v>
      </c>
      <c r="B24" s="461">
        <v>188.2</v>
      </c>
      <c r="C24" s="461"/>
      <c r="D24" s="461">
        <v>188</v>
      </c>
      <c r="E24" s="461"/>
      <c r="F24" s="461">
        <v>194.7</v>
      </c>
      <c r="G24" s="461"/>
      <c r="H24" s="461">
        <v>168.2</v>
      </c>
      <c r="I24" s="461"/>
      <c r="J24" s="134">
        <v>165.2</v>
      </c>
      <c r="K24" s="474" t="s">
        <v>390</v>
      </c>
      <c r="L24" s="474"/>
    </row>
    <row r="25" spans="1:12" ht="28.5" customHeight="1" x14ac:dyDescent="0.25">
      <c r="A25" s="110" t="s">
        <v>736</v>
      </c>
      <c r="B25" s="461">
        <v>245</v>
      </c>
      <c r="C25" s="461"/>
      <c r="D25" s="461">
        <v>329.9</v>
      </c>
      <c r="E25" s="461"/>
      <c r="F25" s="461">
        <v>251.4</v>
      </c>
      <c r="G25" s="461"/>
      <c r="H25" s="461">
        <v>250</v>
      </c>
      <c r="I25" s="461"/>
      <c r="J25" s="134">
        <v>231.5</v>
      </c>
      <c r="K25" s="474" t="s">
        <v>425</v>
      </c>
      <c r="L25" s="474"/>
    </row>
    <row r="26" spans="1:12" x14ac:dyDescent="0.25">
      <c r="A26" s="110" t="s">
        <v>737</v>
      </c>
      <c r="B26" s="461">
        <v>12.5</v>
      </c>
      <c r="C26" s="461"/>
      <c r="D26" s="461">
        <v>9.3000000000000007</v>
      </c>
      <c r="E26" s="461"/>
      <c r="F26" s="461">
        <v>9.8000000000000007</v>
      </c>
      <c r="G26" s="461"/>
      <c r="H26" s="461">
        <v>26.6</v>
      </c>
      <c r="I26" s="461"/>
      <c r="J26" s="134">
        <v>23.3</v>
      </c>
      <c r="K26" s="474" t="s">
        <v>418</v>
      </c>
      <c r="L26" s="474"/>
    </row>
    <row r="27" spans="1:12" ht="27" customHeight="1" x14ac:dyDescent="0.25">
      <c r="A27" s="141" t="s">
        <v>276</v>
      </c>
      <c r="B27" s="535"/>
      <c r="C27" s="535"/>
      <c r="D27" s="535"/>
      <c r="E27" s="535"/>
      <c r="F27" s="535"/>
      <c r="G27" s="535"/>
      <c r="H27" s="535"/>
      <c r="I27" s="535"/>
      <c r="J27" s="173"/>
      <c r="K27" s="483" t="s">
        <v>14</v>
      </c>
      <c r="L27" s="483"/>
    </row>
    <row r="28" spans="1:12" ht="30.75" customHeight="1" x14ac:dyDescent="0.25">
      <c r="A28" s="110" t="s">
        <v>826</v>
      </c>
      <c r="B28" s="461">
        <v>26.4</v>
      </c>
      <c r="C28" s="461"/>
      <c r="D28" s="461">
        <v>27.2</v>
      </c>
      <c r="E28" s="461"/>
      <c r="F28" s="461">
        <v>16.2</v>
      </c>
      <c r="G28" s="461"/>
      <c r="H28" s="461">
        <v>25.8</v>
      </c>
      <c r="I28" s="461"/>
      <c r="J28" s="134">
        <v>20</v>
      </c>
      <c r="K28" s="545" t="s">
        <v>607</v>
      </c>
      <c r="L28" s="546"/>
    </row>
    <row r="29" spans="1:12" x14ac:dyDescent="0.25">
      <c r="A29" s="110" t="s">
        <v>360</v>
      </c>
      <c r="B29" s="475"/>
      <c r="C29" s="475"/>
      <c r="D29" s="475"/>
      <c r="E29" s="475"/>
      <c r="F29" s="475"/>
      <c r="G29" s="475"/>
      <c r="H29" s="475"/>
      <c r="I29" s="475"/>
      <c r="J29" s="166"/>
      <c r="K29" s="474" t="s">
        <v>365</v>
      </c>
      <c r="L29" s="474"/>
    </row>
    <row r="30" spans="1:12" x14ac:dyDescent="0.25">
      <c r="A30" s="183" t="s">
        <v>335</v>
      </c>
      <c r="B30" s="461">
        <v>25</v>
      </c>
      <c r="C30" s="461"/>
      <c r="D30" s="461">
        <v>26.2</v>
      </c>
      <c r="E30" s="461"/>
      <c r="F30" s="461">
        <v>14.1</v>
      </c>
      <c r="G30" s="461"/>
      <c r="H30" s="461">
        <v>24.5</v>
      </c>
      <c r="I30" s="461"/>
      <c r="J30" s="134">
        <v>20.5</v>
      </c>
      <c r="K30" s="504" t="s">
        <v>420</v>
      </c>
      <c r="L30" s="504"/>
    </row>
    <row r="31" spans="1:12" x14ac:dyDescent="0.25">
      <c r="A31" s="183" t="s">
        <v>337</v>
      </c>
      <c r="B31" s="461">
        <v>21.9</v>
      </c>
      <c r="C31" s="461"/>
      <c r="D31" s="461">
        <v>22.1</v>
      </c>
      <c r="E31" s="461"/>
      <c r="F31" s="461">
        <v>9.8000000000000007</v>
      </c>
      <c r="G31" s="461"/>
      <c r="H31" s="461">
        <v>20.6</v>
      </c>
      <c r="I31" s="461"/>
      <c r="J31" s="134">
        <v>12</v>
      </c>
      <c r="K31" s="504" t="s">
        <v>367</v>
      </c>
      <c r="L31" s="504"/>
    </row>
    <row r="32" spans="1:12" x14ac:dyDescent="0.25">
      <c r="A32" s="183" t="s">
        <v>339</v>
      </c>
      <c r="B32" s="461">
        <v>16.2</v>
      </c>
      <c r="C32" s="461"/>
      <c r="D32" s="461">
        <v>17.399999999999999</v>
      </c>
      <c r="E32" s="461"/>
      <c r="F32" s="461">
        <v>4</v>
      </c>
      <c r="G32" s="461"/>
      <c r="H32" s="461">
        <v>24.8</v>
      </c>
      <c r="I32" s="461"/>
      <c r="J32" s="134">
        <v>13.7</v>
      </c>
      <c r="K32" s="504" t="s">
        <v>368</v>
      </c>
      <c r="L32" s="504"/>
    </row>
    <row r="33" spans="1:12" x14ac:dyDescent="0.25">
      <c r="A33" s="183" t="s">
        <v>721</v>
      </c>
      <c r="B33" s="461">
        <v>63.3</v>
      </c>
      <c r="C33" s="461"/>
      <c r="D33" s="461">
        <v>66.900000000000006</v>
      </c>
      <c r="E33" s="461"/>
      <c r="F33" s="461">
        <v>58.4</v>
      </c>
      <c r="G33" s="461"/>
      <c r="H33" s="461">
        <v>65.099999999999994</v>
      </c>
      <c r="I33" s="461"/>
      <c r="J33" s="134">
        <v>63.2</v>
      </c>
      <c r="K33" s="504" t="s">
        <v>369</v>
      </c>
      <c r="L33" s="504"/>
    </row>
    <row r="34" spans="1:12" x14ac:dyDescent="0.25">
      <c r="A34" s="110" t="s">
        <v>723</v>
      </c>
      <c r="B34" s="461">
        <v>26.3</v>
      </c>
      <c r="C34" s="461"/>
      <c r="D34" s="461">
        <v>16.399999999999999</v>
      </c>
      <c r="E34" s="461"/>
      <c r="F34" s="461">
        <v>22.6</v>
      </c>
      <c r="G34" s="461"/>
      <c r="H34" s="461">
        <v>24.7</v>
      </c>
      <c r="I34" s="461"/>
      <c r="J34" s="134">
        <v>27.2</v>
      </c>
      <c r="K34" s="502" t="s">
        <v>371</v>
      </c>
      <c r="L34" s="502"/>
    </row>
    <row r="35" spans="1:12" x14ac:dyDescent="0.25">
      <c r="A35" s="110" t="s">
        <v>345</v>
      </c>
      <c r="B35" s="461">
        <v>15.7</v>
      </c>
      <c r="C35" s="461"/>
      <c r="D35" s="461">
        <v>16.2</v>
      </c>
      <c r="E35" s="461"/>
      <c r="F35" s="461">
        <v>14.5</v>
      </c>
      <c r="G35" s="461"/>
      <c r="H35" s="461">
        <v>15.4</v>
      </c>
      <c r="I35" s="461"/>
      <c r="J35" s="134">
        <v>12.5</v>
      </c>
      <c r="K35" s="502" t="s">
        <v>395</v>
      </c>
      <c r="L35" s="502"/>
    </row>
    <row r="36" spans="1:12" x14ac:dyDescent="0.25">
      <c r="A36" s="110" t="s">
        <v>724</v>
      </c>
      <c r="B36" s="461">
        <v>10</v>
      </c>
      <c r="C36" s="461"/>
      <c r="D36" s="461">
        <v>16.899999999999999</v>
      </c>
      <c r="E36" s="461"/>
      <c r="F36" s="461">
        <v>8.9</v>
      </c>
      <c r="G36" s="461"/>
      <c r="H36" s="461">
        <v>11.2</v>
      </c>
      <c r="I36" s="461"/>
      <c r="J36" s="134">
        <v>14.4</v>
      </c>
      <c r="K36" s="502" t="s">
        <v>347</v>
      </c>
      <c r="L36" s="502"/>
    </row>
    <row r="37" spans="1:12" ht="25.5" x14ac:dyDescent="0.25">
      <c r="A37" s="110" t="s">
        <v>616</v>
      </c>
      <c r="B37" s="461">
        <v>540.79999999999995</v>
      </c>
      <c r="C37" s="461"/>
      <c r="D37" s="461">
        <v>568.9</v>
      </c>
      <c r="E37" s="461"/>
      <c r="F37" s="461">
        <v>311.8</v>
      </c>
      <c r="G37" s="461"/>
      <c r="H37" s="461">
        <v>409.4</v>
      </c>
      <c r="I37" s="461"/>
      <c r="J37" s="134">
        <v>459.3</v>
      </c>
      <c r="K37" s="502" t="s">
        <v>637</v>
      </c>
      <c r="L37" s="502"/>
    </row>
    <row r="38" spans="1:12" x14ac:dyDescent="0.25">
      <c r="A38" s="110" t="s">
        <v>735</v>
      </c>
      <c r="B38" s="461">
        <v>10.4</v>
      </c>
      <c r="C38" s="461"/>
      <c r="D38" s="461">
        <v>12</v>
      </c>
      <c r="E38" s="461"/>
      <c r="F38" s="461">
        <v>9.6999999999999993</v>
      </c>
      <c r="G38" s="461"/>
      <c r="H38" s="461">
        <v>10.1</v>
      </c>
      <c r="I38" s="461"/>
      <c r="J38" s="134">
        <v>12.9</v>
      </c>
      <c r="K38" s="502" t="s">
        <v>348</v>
      </c>
      <c r="L38" s="502"/>
    </row>
    <row r="39" spans="1:12" x14ac:dyDescent="0.25">
      <c r="A39" s="110" t="s">
        <v>396</v>
      </c>
      <c r="B39" s="461">
        <v>34.799999999999997</v>
      </c>
      <c r="C39" s="461"/>
      <c r="D39" s="461">
        <v>34.200000000000003</v>
      </c>
      <c r="E39" s="461"/>
      <c r="F39" s="461">
        <v>36</v>
      </c>
      <c r="G39" s="461"/>
      <c r="H39" s="461">
        <v>36</v>
      </c>
      <c r="I39" s="461"/>
      <c r="J39" s="134">
        <v>36.799999999999997</v>
      </c>
      <c r="K39" s="502" t="s">
        <v>350</v>
      </c>
      <c r="L39" s="502"/>
    </row>
    <row r="40" spans="1:12" x14ac:dyDescent="0.25">
      <c r="A40" s="110" t="s">
        <v>398</v>
      </c>
      <c r="B40" s="461">
        <v>228.4</v>
      </c>
      <c r="C40" s="461"/>
      <c r="D40" s="461">
        <v>287.10000000000002</v>
      </c>
      <c r="E40" s="461"/>
      <c r="F40" s="461">
        <v>259.8</v>
      </c>
      <c r="G40" s="461"/>
      <c r="H40" s="461">
        <v>232.9</v>
      </c>
      <c r="I40" s="461"/>
      <c r="J40" s="134">
        <v>256.3</v>
      </c>
      <c r="K40" s="502" t="s">
        <v>354</v>
      </c>
      <c r="L40" s="502"/>
    </row>
    <row r="41" spans="1:12" x14ac:dyDescent="0.25">
      <c r="A41" s="110" t="s">
        <v>401</v>
      </c>
      <c r="B41" s="461">
        <v>162.19999999999999</v>
      </c>
      <c r="C41" s="461"/>
      <c r="D41" s="461">
        <v>187.9</v>
      </c>
      <c r="E41" s="461"/>
      <c r="F41" s="461">
        <v>181.3</v>
      </c>
      <c r="G41" s="461"/>
      <c r="H41" s="461">
        <v>239</v>
      </c>
      <c r="I41" s="461"/>
      <c r="J41" s="134">
        <v>238.7</v>
      </c>
      <c r="K41" s="502" t="s">
        <v>356</v>
      </c>
      <c r="L41" s="502"/>
    </row>
    <row r="42" spans="1:12" ht="25.5" customHeight="1" x14ac:dyDescent="0.25">
      <c r="A42" s="110" t="s">
        <v>736</v>
      </c>
      <c r="B42" s="461">
        <v>194.5</v>
      </c>
      <c r="C42" s="461"/>
      <c r="D42" s="461">
        <v>199.3</v>
      </c>
      <c r="E42" s="461"/>
      <c r="F42" s="461">
        <v>191.1</v>
      </c>
      <c r="G42" s="461"/>
      <c r="H42" s="461">
        <v>210.2</v>
      </c>
      <c r="I42" s="461"/>
      <c r="J42" s="134">
        <v>173</v>
      </c>
      <c r="K42" s="502" t="s">
        <v>357</v>
      </c>
      <c r="L42" s="502"/>
    </row>
    <row r="43" spans="1:12" x14ac:dyDescent="0.25">
      <c r="A43" s="110" t="s">
        <v>737</v>
      </c>
      <c r="B43" s="461">
        <v>11</v>
      </c>
      <c r="C43" s="461"/>
      <c r="D43" s="461">
        <v>9.5</v>
      </c>
      <c r="E43" s="461"/>
      <c r="F43" s="461">
        <v>15.1</v>
      </c>
      <c r="G43" s="461"/>
      <c r="H43" s="461">
        <v>20.100000000000001</v>
      </c>
      <c r="I43" s="461"/>
      <c r="J43" s="134">
        <v>5</v>
      </c>
      <c r="K43" s="502" t="s">
        <v>406</v>
      </c>
      <c r="L43" s="502"/>
    </row>
    <row r="44" spans="1:12" x14ac:dyDescent="0.25">
      <c r="A44" s="115" t="s">
        <v>743</v>
      </c>
      <c r="B44" s="461">
        <v>1.6</v>
      </c>
      <c r="C44" s="461"/>
      <c r="D44" s="461">
        <v>1.1000000000000001</v>
      </c>
      <c r="E44" s="461"/>
      <c r="F44" s="461">
        <v>33.299999999999997</v>
      </c>
      <c r="G44" s="461"/>
      <c r="H44" s="461">
        <v>21.8</v>
      </c>
      <c r="I44" s="461"/>
      <c r="J44" s="134">
        <v>2.6</v>
      </c>
      <c r="K44" s="502" t="s">
        <v>407</v>
      </c>
      <c r="L44" s="502"/>
    </row>
    <row r="45" spans="1:12" ht="37.5" customHeight="1" x14ac:dyDescent="0.25">
      <c r="A45" s="141" t="s">
        <v>279</v>
      </c>
      <c r="B45" s="615"/>
      <c r="C45" s="615"/>
      <c r="D45" s="615"/>
      <c r="E45" s="615"/>
      <c r="F45" s="615"/>
      <c r="G45" s="615"/>
      <c r="H45" s="615"/>
      <c r="I45" s="615"/>
      <c r="J45" s="195"/>
      <c r="K45" s="483" t="s">
        <v>30</v>
      </c>
      <c r="L45" s="483"/>
    </row>
    <row r="46" spans="1:12" ht="28.5" customHeight="1" x14ac:dyDescent="0.25">
      <c r="A46" s="110" t="s">
        <v>826</v>
      </c>
      <c r="B46" s="461">
        <v>32</v>
      </c>
      <c r="C46" s="461"/>
      <c r="D46" s="461">
        <v>32.200000000000003</v>
      </c>
      <c r="E46" s="461"/>
      <c r="F46" s="461">
        <v>22.9</v>
      </c>
      <c r="G46" s="461"/>
      <c r="H46" s="461">
        <v>32.200000000000003</v>
      </c>
      <c r="I46" s="461"/>
      <c r="J46" s="134">
        <v>27.4</v>
      </c>
      <c r="K46" s="545" t="s">
        <v>607</v>
      </c>
      <c r="L46" s="546"/>
    </row>
    <row r="47" spans="1:12" x14ac:dyDescent="0.25">
      <c r="A47" s="110" t="s">
        <v>360</v>
      </c>
      <c r="B47" s="441"/>
      <c r="C47" s="441"/>
      <c r="D47" s="441"/>
      <c r="E47" s="441"/>
      <c r="F47" s="441"/>
      <c r="G47" s="441"/>
      <c r="H47" s="441"/>
      <c r="I47" s="441"/>
      <c r="J47" s="99"/>
      <c r="K47" s="474" t="s">
        <v>365</v>
      </c>
      <c r="L47" s="474"/>
    </row>
    <row r="48" spans="1:12" x14ac:dyDescent="0.25">
      <c r="A48" s="183" t="s">
        <v>335</v>
      </c>
      <c r="B48" s="461">
        <v>25.1</v>
      </c>
      <c r="C48" s="461"/>
      <c r="D48" s="461">
        <v>25.5</v>
      </c>
      <c r="E48" s="461"/>
      <c r="F48" s="461">
        <v>14.8</v>
      </c>
      <c r="G48" s="461"/>
      <c r="H48" s="461">
        <v>25.5</v>
      </c>
      <c r="I48" s="461"/>
      <c r="J48" s="134">
        <v>19.2</v>
      </c>
      <c r="K48" s="504" t="s">
        <v>420</v>
      </c>
      <c r="L48" s="504"/>
    </row>
    <row r="49" spans="1:12" x14ac:dyDescent="0.25">
      <c r="A49" s="183" t="s">
        <v>337</v>
      </c>
      <c r="B49" s="461">
        <v>22.7</v>
      </c>
      <c r="C49" s="461"/>
      <c r="D49" s="461">
        <v>23.5</v>
      </c>
      <c r="E49" s="461"/>
      <c r="F49" s="461">
        <v>12.8</v>
      </c>
      <c r="G49" s="461"/>
      <c r="H49" s="461">
        <v>23.3</v>
      </c>
      <c r="I49" s="461"/>
      <c r="J49" s="134">
        <v>16.2</v>
      </c>
      <c r="K49" s="504" t="s">
        <v>367</v>
      </c>
      <c r="L49" s="504"/>
    </row>
    <row r="50" spans="1:12" x14ac:dyDescent="0.25">
      <c r="A50" s="183" t="s">
        <v>339</v>
      </c>
      <c r="B50" s="461">
        <v>22.9</v>
      </c>
      <c r="C50" s="461"/>
      <c r="D50" s="461">
        <v>23.5</v>
      </c>
      <c r="E50" s="461"/>
      <c r="F50" s="461">
        <v>12.6</v>
      </c>
      <c r="G50" s="461"/>
      <c r="H50" s="461">
        <v>22.2</v>
      </c>
      <c r="I50" s="461"/>
      <c r="J50" s="134">
        <v>17.5</v>
      </c>
      <c r="K50" s="504" t="s">
        <v>368</v>
      </c>
      <c r="L50" s="504"/>
    </row>
    <row r="51" spans="1:12" x14ac:dyDescent="0.25">
      <c r="A51" s="183" t="s">
        <v>721</v>
      </c>
      <c r="B51" s="461">
        <v>66.5</v>
      </c>
      <c r="C51" s="461"/>
      <c r="D51" s="461">
        <v>67.5</v>
      </c>
      <c r="E51" s="461"/>
      <c r="F51" s="461">
        <v>64.900000000000006</v>
      </c>
      <c r="G51" s="461"/>
      <c r="H51" s="461">
        <v>67.400000000000006</v>
      </c>
      <c r="I51" s="461"/>
      <c r="J51" s="134">
        <v>70.599999999999994</v>
      </c>
      <c r="K51" s="504" t="s">
        <v>369</v>
      </c>
      <c r="L51" s="504"/>
    </row>
    <row r="52" spans="1:12" x14ac:dyDescent="0.25">
      <c r="A52" s="183" t="s">
        <v>342</v>
      </c>
      <c r="B52" s="461">
        <v>22.6</v>
      </c>
      <c r="C52" s="461"/>
      <c r="D52" s="461">
        <v>20.7</v>
      </c>
      <c r="E52" s="461"/>
      <c r="F52" s="461">
        <v>9.1999999999999993</v>
      </c>
      <c r="G52" s="461"/>
      <c r="H52" s="461">
        <v>10.3</v>
      </c>
      <c r="I52" s="461"/>
      <c r="J52" s="134">
        <v>16</v>
      </c>
      <c r="K52" s="504" t="s">
        <v>370</v>
      </c>
      <c r="L52" s="504"/>
    </row>
    <row r="53" spans="1:12" x14ac:dyDescent="0.25">
      <c r="A53" s="110" t="s">
        <v>723</v>
      </c>
      <c r="B53" s="461">
        <v>36</v>
      </c>
      <c r="C53" s="461"/>
      <c r="D53" s="461">
        <v>37</v>
      </c>
      <c r="E53" s="461"/>
      <c r="F53" s="461">
        <v>37.1</v>
      </c>
      <c r="G53" s="461"/>
      <c r="H53" s="461">
        <v>37.5</v>
      </c>
      <c r="I53" s="461"/>
      <c r="J53" s="134">
        <v>29.9</v>
      </c>
      <c r="K53" s="474" t="s">
        <v>384</v>
      </c>
      <c r="L53" s="474"/>
    </row>
    <row r="54" spans="1:12" x14ac:dyDescent="0.25">
      <c r="A54" s="110" t="s">
        <v>345</v>
      </c>
      <c r="B54" s="461">
        <v>17.399999999999999</v>
      </c>
      <c r="C54" s="461"/>
      <c r="D54" s="461">
        <v>17.3</v>
      </c>
      <c r="E54" s="461"/>
      <c r="F54" s="461">
        <v>14</v>
      </c>
      <c r="G54" s="461"/>
      <c r="H54" s="461">
        <v>14</v>
      </c>
      <c r="I54" s="461"/>
      <c r="J54" s="134">
        <v>13.4</v>
      </c>
      <c r="K54" s="474" t="s">
        <v>416</v>
      </c>
      <c r="L54" s="474"/>
    </row>
    <row r="55" spans="1:12" x14ac:dyDescent="0.25">
      <c r="A55" s="110" t="s">
        <v>724</v>
      </c>
      <c r="B55" s="461" t="s">
        <v>25</v>
      </c>
      <c r="C55" s="461"/>
      <c r="D55" s="461" t="s">
        <v>25</v>
      </c>
      <c r="E55" s="461"/>
      <c r="F55" s="461" t="s">
        <v>25</v>
      </c>
      <c r="G55" s="461"/>
      <c r="H55" s="461" t="s">
        <v>25</v>
      </c>
      <c r="I55" s="461"/>
      <c r="J55" s="134"/>
      <c r="K55" s="474" t="s">
        <v>417</v>
      </c>
      <c r="L55" s="474"/>
    </row>
    <row r="56" spans="1:12" ht="25.5" x14ac:dyDescent="0.25">
      <c r="A56" s="110" t="s">
        <v>616</v>
      </c>
      <c r="B56" s="461">
        <v>515.6</v>
      </c>
      <c r="C56" s="461"/>
      <c r="D56" s="461">
        <v>540.9</v>
      </c>
      <c r="E56" s="461"/>
      <c r="F56" s="461">
        <v>365.9</v>
      </c>
      <c r="G56" s="461"/>
      <c r="H56" s="461">
        <v>530</v>
      </c>
      <c r="I56" s="461"/>
      <c r="J56" s="134">
        <v>476</v>
      </c>
      <c r="K56" s="502" t="s">
        <v>637</v>
      </c>
      <c r="L56" s="502"/>
    </row>
    <row r="57" spans="1:12" x14ac:dyDescent="0.25">
      <c r="A57" s="110" t="s">
        <v>735</v>
      </c>
      <c r="B57" s="461">
        <v>12</v>
      </c>
      <c r="C57" s="461"/>
      <c r="D57" s="461">
        <v>12.2</v>
      </c>
      <c r="E57" s="461"/>
      <c r="F57" s="461">
        <v>10.5</v>
      </c>
      <c r="G57" s="461"/>
      <c r="H57" s="461">
        <v>11.1</v>
      </c>
      <c r="I57" s="461"/>
      <c r="J57" s="134">
        <v>10.3</v>
      </c>
      <c r="K57" s="502" t="s">
        <v>348</v>
      </c>
      <c r="L57" s="502"/>
    </row>
    <row r="58" spans="1:12" x14ac:dyDescent="0.25">
      <c r="A58" s="110" t="s">
        <v>396</v>
      </c>
      <c r="B58" s="461">
        <v>32.799999999999997</v>
      </c>
      <c r="C58" s="461"/>
      <c r="D58" s="461">
        <v>33.5</v>
      </c>
      <c r="E58" s="461"/>
      <c r="F58" s="461">
        <v>34.700000000000003</v>
      </c>
      <c r="G58" s="461"/>
      <c r="H58" s="461">
        <v>35.5</v>
      </c>
      <c r="I58" s="461"/>
      <c r="J58" s="134">
        <v>35.9</v>
      </c>
      <c r="K58" s="502" t="s">
        <v>350</v>
      </c>
      <c r="L58" s="502"/>
    </row>
    <row r="59" spans="1:12" x14ac:dyDescent="0.25">
      <c r="A59" s="110" t="s">
        <v>397</v>
      </c>
      <c r="B59" s="461">
        <v>24.4</v>
      </c>
      <c r="C59" s="461"/>
      <c r="D59" s="461">
        <v>26.4</v>
      </c>
      <c r="E59" s="461"/>
      <c r="F59" s="461">
        <v>25.2</v>
      </c>
      <c r="G59" s="461"/>
      <c r="H59" s="461">
        <v>25.9</v>
      </c>
      <c r="I59" s="461"/>
      <c r="J59" s="134">
        <v>27.8</v>
      </c>
      <c r="K59" s="502" t="s">
        <v>352</v>
      </c>
      <c r="L59" s="502"/>
    </row>
    <row r="60" spans="1:12" x14ac:dyDescent="0.25">
      <c r="A60" s="168" t="s">
        <v>398</v>
      </c>
      <c r="B60" s="537">
        <v>174.1</v>
      </c>
      <c r="C60" s="537"/>
      <c r="D60" s="537">
        <v>174.5</v>
      </c>
      <c r="E60" s="537"/>
      <c r="F60" s="537">
        <v>173.3</v>
      </c>
      <c r="G60" s="537"/>
      <c r="H60" s="537">
        <v>173</v>
      </c>
      <c r="I60" s="537"/>
      <c r="J60" s="174">
        <v>179.3</v>
      </c>
      <c r="K60" s="552" t="s">
        <v>354</v>
      </c>
      <c r="L60" s="552"/>
    </row>
    <row r="61" spans="1:12" x14ac:dyDescent="0.25">
      <c r="A61" s="110" t="s">
        <v>401</v>
      </c>
      <c r="B61" s="461">
        <v>207.4</v>
      </c>
      <c r="C61" s="461"/>
      <c r="D61" s="461">
        <v>209.5</v>
      </c>
      <c r="E61" s="461"/>
      <c r="F61" s="461">
        <v>200.1</v>
      </c>
      <c r="G61" s="461"/>
      <c r="H61" s="461">
        <v>205.4</v>
      </c>
      <c r="I61" s="461"/>
      <c r="J61" s="134">
        <v>219.5</v>
      </c>
      <c r="K61" s="502" t="s">
        <v>356</v>
      </c>
      <c r="L61" s="502"/>
    </row>
    <row r="62" spans="1:12" ht="27" customHeight="1" x14ac:dyDescent="0.25">
      <c r="A62" s="110" t="s">
        <v>736</v>
      </c>
      <c r="B62" s="461">
        <v>221.1</v>
      </c>
      <c r="C62" s="461"/>
      <c r="D62" s="461">
        <v>223.4</v>
      </c>
      <c r="E62" s="461"/>
      <c r="F62" s="461">
        <v>205</v>
      </c>
      <c r="G62" s="461"/>
      <c r="H62" s="461">
        <v>210.3</v>
      </c>
      <c r="I62" s="461"/>
      <c r="J62" s="134">
        <v>229</v>
      </c>
      <c r="K62" s="502" t="s">
        <v>357</v>
      </c>
      <c r="L62" s="502"/>
    </row>
    <row r="63" spans="1:12" x14ac:dyDescent="0.25">
      <c r="A63" s="110" t="s">
        <v>737</v>
      </c>
      <c r="B63" s="461">
        <v>51.9</v>
      </c>
      <c r="C63" s="461"/>
      <c r="D63" s="461">
        <v>52.1</v>
      </c>
      <c r="E63" s="461"/>
      <c r="F63" s="461">
        <v>48.6</v>
      </c>
      <c r="G63" s="461"/>
      <c r="H63" s="461">
        <v>50.8</v>
      </c>
      <c r="I63" s="461"/>
      <c r="J63" s="134">
        <v>53.5</v>
      </c>
      <c r="K63" s="502" t="s">
        <v>406</v>
      </c>
      <c r="L63" s="502"/>
    </row>
    <row r="64" spans="1:12" x14ac:dyDescent="0.25">
      <c r="A64" s="115" t="s">
        <v>743</v>
      </c>
      <c r="B64" s="461">
        <v>12.8</v>
      </c>
      <c r="C64" s="461"/>
      <c r="D64" s="461">
        <v>14</v>
      </c>
      <c r="E64" s="461"/>
      <c r="F64" s="461">
        <v>7.5</v>
      </c>
      <c r="G64" s="461"/>
      <c r="H64" s="461">
        <v>7.7</v>
      </c>
      <c r="I64" s="461"/>
      <c r="J64" s="134">
        <v>8.6999999999999993</v>
      </c>
      <c r="K64" s="502" t="s">
        <v>407</v>
      </c>
      <c r="L64" s="502"/>
    </row>
    <row r="65" spans="1:12" ht="25.5" x14ac:dyDescent="0.25">
      <c r="A65" s="141" t="s">
        <v>710</v>
      </c>
      <c r="B65" s="535"/>
      <c r="C65" s="535"/>
      <c r="D65" s="535"/>
      <c r="E65" s="535"/>
      <c r="F65" s="535"/>
      <c r="G65" s="535"/>
      <c r="H65" s="535"/>
      <c r="I65" s="535"/>
      <c r="J65" s="173"/>
      <c r="K65" s="483" t="s">
        <v>45</v>
      </c>
      <c r="L65" s="483"/>
    </row>
    <row r="66" spans="1:12" ht="31.5" customHeight="1" x14ac:dyDescent="0.25">
      <c r="A66" s="110" t="s">
        <v>826</v>
      </c>
      <c r="B66" s="461">
        <v>38.6</v>
      </c>
      <c r="C66" s="461"/>
      <c r="D66" s="461">
        <v>39.200000000000003</v>
      </c>
      <c r="E66" s="461"/>
      <c r="F66" s="461">
        <v>27.8</v>
      </c>
      <c r="G66" s="461"/>
      <c r="H66" s="461">
        <v>36.799999999999997</v>
      </c>
      <c r="I66" s="461"/>
      <c r="J66" s="134">
        <v>37.200000000000003</v>
      </c>
      <c r="K66" s="545" t="s">
        <v>607</v>
      </c>
      <c r="L66" s="546"/>
    </row>
    <row r="67" spans="1:12" x14ac:dyDescent="0.25">
      <c r="A67" s="110" t="s">
        <v>360</v>
      </c>
      <c r="B67" s="475"/>
      <c r="C67" s="475"/>
      <c r="D67" s="475"/>
      <c r="E67" s="475"/>
      <c r="F67" s="475"/>
      <c r="G67" s="475"/>
      <c r="H67" s="475"/>
      <c r="I67" s="475"/>
      <c r="J67" s="166"/>
      <c r="K67" s="474" t="s">
        <v>365</v>
      </c>
      <c r="L67" s="474"/>
    </row>
    <row r="68" spans="1:12" x14ac:dyDescent="0.25">
      <c r="A68" s="183" t="s">
        <v>335</v>
      </c>
      <c r="B68" s="461">
        <v>25</v>
      </c>
      <c r="C68" s="461"/>
      <c r="D68" s="461">
        <v>24.7</v>
      </c>
      <c r="E68" s="461"/>
      <c r="F68" s="461">
        <v>8.1999999999999993</v>
      </c>
      <c r="G68" s="461"/>
      <c r="H68" s="461">
        <v>24.6</v>
      </c>
      <c r="I68" s="461"/>
      <c r="J68" s="134">
        <v>13.3</v>
      </c>
      <c r="K68" s="504" t="s">
        <v>420</v>
      </c>
      <c r="L68" s="504"/>
    </row>
    <row r="69" spans="1:12" x14ac:dyDescent="0.25">
      <c r="A69" s="183" t="s">
        <v>337</v>
      </c>
      <c r="B69" s="461">
        <v>24.5</v>
      </c>
      <c r="C69" s="461"/>
      <c r="D69" s="461">
        <v>25.2</v>
      </c>
      <c r="E69" s="461"/>
      <c r="F69" s="461">
        <v>9.3000000000000007</v>
      </c>
      <c r="G69" s="461"/>
      <c r="H69" s="461">
        <v>20.5</v>
      </c>
      <c r="I69" s="461"/>
      <c r="J69" s="134">
        <v>11.2</v>
      </c>
      <c r="K69" s="504" t="s">
        <v>367</v>
      </c>
      <c r="L69" s="504"/>
    </row>
    <row r="70" spans="1:12" x14ac:dyDescent="0.25">
      <c r="A70" s="183" t="s">
        <v>339</v>
      </c>
      <c r="B70" s="461">
        <v>22.6</v>
      </c>
      <c r="C70" s="461"/>
      <c r="D70" s="461">
        <v>17.100000000000001</v>
      </c>
      <c r="E70" s="461"/>
      <c r="F70" s="461">
        <v>5</v>
      </c>
      <c r="G70" s="461"/>
      <c r="H70" s="461" t="s">
        <v>25</v>
      </c>
      <c r="I70" s="461"/>
      <c r="J70" s="134" t="s">
        <v>25</v>
      </c>
      <c r="K70" s="504" t="s">
        <v>368</v>
      </c>
      <c r="L70" s="504"/>
    </row>
    <row r="71" spans="1:12" x14ac:dyDescent="0.25">
      <c r="A71" s="183" t="s">
        <v>721</v>
      </c>
      <c r="B71" s="461">
        <v>64.3</v>
      </c>
      <c r="C71" s="461"/>
      <c r="D71" s="461">
        <v>64.7</v>
      </c>
      <c r="E71" s="461"/>
      <c r="F71" s="461">
        <v>61.1</v>
      </c>
      <c r="G71" s="461"/>
      <c r="H71" s="461">
        <v>64.2</v>
      </c>
      <c r="I71" s="461"/>
      <c r="J71" s="134">
        <v>64.900000000000006</v>
      </c>
      <c r="K71" s="504" t="s">
        <v>369</v>
      </c>
      <c r="L71" s="504"/>
    </row>
    <row r="72" spans="1:12" x14ac:dyDescent="0.25">
      <c r="A72" s="183" t="s">
        <v>342</v>
      </c>
      <c r="B72" s="461">
        <v>19.600000000000001</v>
      </c>
      <c r="C72" s="461"/>
      <c r="D72" s="461">
        <v>19.600000000000001</v>
      </c>
      <c r="E72" s="461"/>
      <c r="F72" s="461">
        <v>19.600000000000001</v>
      </c>
      <c r="G72" s="461"/>
      <c r="H72" s="461">
        <v>16</v>
      </c>
      <c r="I72" s="461"/>
      <c r="J72" s="134">
        <v>16</v>
      </c>
      <c r="K72" s="504" t="s">
        <v>370</v>
      </c>
      <c r="L72" s="504"/>
    </row>
    <row r="73" spans="1:12" x14ac:dyDescent="0.25">
      <c r="A73" s="110" t="s">
        <v>345</v>
      </c>
      <c r="B73" s="461">
        <v>18.600000000000001</v>
      </c>
      <c r="C73" s="461"/>
      <c r="D73" s="461">
        <v>18.600000000000001</v>
      </c>
      <c r="E73" s="461"/>
      <c r="F73" s="461">
        <v>18.399999999999999</v>
      </c>
      <c r="G73" s="461"/>
      <c r="H73" s="461">
        <v>18.5</v>
      </c>
      <c r="I73" s="461"/>
      <c r="J73" s="134">
        <v>18.899999999999999</v>
      </c>
      <c r="K73" s="502" t="s">
        <v>395</v>
      </c>
      <c r="L73" s="502"/>
    </row>
    <row r="74" spans="1:12" ht="25.5" x14ac:dyDescent="0.25">
      <c r="A74" s="110" t="s">
        <v>616</v>
      </c>
      <c r="B74" s="461">
        <v>407.2</v>
      </c>
      <c r="C74" s="461"/>
      <c r="D74" s="461">
        <v>378.2</v>
      </c>
      <c r="E74" s="461"/>
      <c r="F74" s="461">
        <v>306.8</v>
      </c>
      <c r="G74" s="461"/>
      <c r="H74" s="461">
        <v>449.3</v>
      </c>
      <c r="I74" s="461"/>
      <c r="J74" s="134">
        <v>354.7</v>
      </c>
      <c r="K74" s="502" t="s">
        <v>622</v>
      </c>
      <c r="L74" s="502"/>
    </row>
    <row r="75" spans="1:12" x14ac:dyDescent="0.25">
      <c r="A75" s="110" t="s">
        <v>735</v>
      </c>
      <c r="B75" s="461">
        <v>10.8</v>
      </c>
      <c r="C75" s="461"/>
      <c r="D75" s="461">
        <v>12.2</v>
      </c>
      <c r="E75" s="461"/>
      <c r="F75" s="461">
        <v>11.2</v>
      </c>
      <c r="G75" s="461"/>
      <c r="H75" s="461">
        <v>11.1</v>
      </c>
      <c r="I75" s="461"/>
      <c r="J75" s="134">
        <v>8.6999999999999993</v>
      </c>
      <c r="K75" s="502" t="s">
        <v>348</v>
      </c>
      <c r="L75" s="502"/>
    </row>
    <row r="76" spans="1:12" x14ac:dyDescent="0.25">
      <c r="A76" s="110" t="s">
        <v>396</v>
      </c>
      <c r="B76" s="461">
        <v>33</v>
      </c>
      <c r="C76" s="461"/>
      <c r="D76" s="461">
        <v>32</v>
      </c>
      <c r="E76" s="461"/>
      <c r="F76" s="461">
        <v>33</v>
      </c>
      <c r="G76" s="461"/>
      <c r="H76" s="461">
        <v>32.9</v>
      </c>
      <c r="I76" s="461"/>
      <c r="J76" s="134" t="s">
        <v>25</v>
      </c>
      <c r="K76" s="502" t="s">
        <v>350</v>
      </c>
      <c r="L76" s="502"/>
    </row>
    <row r="77" spans="1:12" x14ac:dyDescent="0.25">
      <c r="A77" s="110" t="s">
        <v>397</v>
      </c>
      <c r="B77" s="461">
        <v>24.6</v>
      </c>
      <c r="C77" s="461"/>
      <c r="D77" s="461">
        <v>27.5</v>
      </c>
      <c r="E77" s="461"/>
      <c r="F77" s="461">
        <v>27.5</v>
      </c>
      <c r="G77" s="461"/>
      <c r="H77" s="461">
        <v>27.6</v>
      </c>
      <c r="I77" s="461"/>
      <c r="J77" s="134">
        <v>27.6</v>
      </c>
      <c r="K77" s="502" t="s">
        <v>352</v>
      </c>
      <c r="L77" s="502"/>
    </row>
    <row r="78" spans="1:12" x14ac:dyDescent="0.25">
      <c r="A78" s="110" t="s">
        <v>398</v>
      </c>
      <c r="B78" s="461">
        <v>165.5</v>
      </c>
      <c r="C78" s="461"/>
      <c r="D78" s="461">
        <v>165.9</v>
      </c>
      <c r="E78" s="461"/>
      <c r="F78" s="461">
        <v>164.4</v>
      </c>
      <c r="G78" s="461"/>
      <c r="H78" s="461">
        <v>164.7</v>
      </c>
      <c r="I78" s="461"/>
      <c r="J78" s="134">
        <v>169.2</v>
      </c>
      <c r="K78" s="502" t="s">
        <v>354</v>
      </c>
      <c r="L78" s="502"/>
    </row>
    <row r="79" spans="1:12" x14ac:dyDescent="0.25">
      <c r="A79" s="110" t="s">
        <v>401</v>
      </c>
      <c r="B79" s="461">
        <v>185.8</v>
      </c>
      <c r="C79" s="461"/>
      <c r="D79" s="461">
        <v>186.1</v>
      </c>
      <c r="E79" s="461"/>
      <c r="F79" s="461">
        <v>183.3</v>
      </c>
      <c r="G79" s="461"/>
      <c r="H79" s="461">
        <v>185.6</v>
      </c>
      <c r="I79" s="461"/>
      <c r="J79" s="134">
        <v>189.5</v>
      </c>
      <c r="K79" s="502" t="s">
        <v>356</v>
      </c>
      <c r="L79" s="502"/>
    </row>
    <row r="80" spans="1:12" ht="24" customHeight="1" x14ac:dyDescent="0.25">
      <c r="A80" s="110" t="s">
        <v>736</v>
      </c>
      <c r="B80" s="461">
        <v>214.6</v>
      </c>
      <c r="C80" s="461"/>
      <c r="D80" s="461">
        <v>216.2</v>
      </c>
      <c r="E80" s="461"/>
      <c r="F80" s="461">
        <v>184.3</v>
      </c>
      <c r="G80" s="461"/>
      <c r="H80" s="461">
        <v>221</v>
      </c>
      <c r="I80" s="461"/>
      <c r="J80" s="134">
        <v>228.8</v>
      </c>
      <c r="K80" s="502" t="s">
        <v>357</v>
      </c>
      <c r="L80" s="502"/>
    </row>
    <row r="81" spans="1:12" x14ac:dyDescent="0.25">
      <c r="A81" s="110" t="s">
        <v>737</v>
      </c>
      <c r="B81" s="461">
        <v>56</v>
      </c>
      <c r="C81" s="461"/>
      <c r="D81" s="461">
        <v>55</v>
      </c>
      <c r="E81" s="461"/>
      <c r="F81" s="461">
        <v>53.4</v>
      </c>
      <c r="G81" s="461"/>
      <c r="H81" s="461">
        <v>56.1</v>
      </c>
      <c r="I81" s="461"/>
      <c r="J81" s="134">
        <v>55.6</v>
      </c>
      <c r="K81" s="502" t="s">
        <v>406</v>
      </c>
      <c r="L81" s="502"/>
    </row>
    <row r="82" spans="1:12" x14ac:dyDescent="0.25">
      <c r="A82" s="115" t="s">
        <v>743</v>
      </c>
      <c r="B82" s="461">
        <v>29.7</v>
      </c>
      <c r="C82" s="461"/>
      <c r="D82" s="461">
        <v>29.7</v>
      </c>
      <c r="E82" s="461"/>
      <c r="F82" s="461">
        <v>33.9</v>
      </c>
      <c r="G82" s="461"/>
      <c r="H82" s="461">
        <v>37.799999999999997</v>
      </c>
      <c r="I82" s="461"/>
      <c r="J82" s="134">
        <v>20.100000000000001</v>
      </c>
      <c r="K82" s="502" t="s">
        <v>407</v>
      </c>
      <c r="L82" s="502"/>
    </row>
    <row r="83" spans="1:12" x14ac:dyDescent="0.25">
      <c r="A83" s="69"/>
      <c r="B83" s="500"/>
      <c r="C83" s="500"/>
      <c r="D83" s="500"/>
      <c r="E83" s="500"/>
      <c r="F83" s="500"/>
      <c r="G83" s="500"/>
      <c r="H83" s="500"/>
      <c r="I83" s="500"/>
      <c r="J83" s="10"/>
      <c r="K83" s="488"/>
      <c r="L83" s="488"/>
    </row>
  </sheetData>
  <mergeCells count="383">
    <mergeCell ref="K30:L30"/>
    <mergeCell ref="H28:I28"/>
    <mergeCell ref="B29:C29"/>
    <mergeCell ref="D29:E29"/>
    <mergeCell ref="F29:G29"/>
    <mergeCell ref="H29:I29"/>
    <mergeCell ref="K29:L29"/>
    <mergeCell ref="K28:L28"/>
    <mergeCell ref="F19:G19"/>
    <mergeCell ref="D22:E22"/>
    <mergeCell ref="F22:G22"/>
    <mergeCell ref="H22:I22"/>
    <mergeCell ref="B30:C30"/>
    <mergeCell ref="D30:E30"/>
    <mergeCell ref="F30:G30"/>
    <mergeCell ref="H30:I30"/>
    <mergeCell ref="B26:C26"/>
    <mergeCell ref="D26:E26"/>
    <mergeCell ref="F26:G26"/>
    <mergeCell ref="H26:I26"/>
    <mergeCell ref="K26:L26"/>
    <mergeCell ref="B25:C25"/>
    <mergeCell ref="D25:E25"/>
    <mergeCell ref="H19:I19"/>
    <mergeCell ref="K22:L22"/>
    <mergeCell ref="B21:C21"/>
    <mergeCell ref="D21:E21"/>
    <mergeCell ref="F21:G21"/>
    <mergeCell ref="H21:I21"/>
    <mergeCell ref="K21:L21"/>
    <mergeCell ref="B22:C22"/>
    <mergeCell ref="F25:G25"/>
    <mergeCell ref="H25:I25"/>
    <mergeCell ref="K25:L25"/>
    <mergeCell ref="H14:I14"/>
    <mergeCell ref="K14:L14"/>
    <mergeCell ref="B13:C13"/>
    <mergeCell ref="D13:E13"/>
    <mergeCell ref="F13:G13"/>
    <mergeCell ref="H13:I13"/>
    <mergeCell ref="K13:L13"/>
    <mergeCell ref="K17:L17"/>
    <mergeCell ref="B16:C16"/>
    <mergeCell ref="D16:E16"/>
    <mergeCell ref="F16:G16"/>
    <mergeCell ref="H16:I16"/>
    <mergeCell ref="K16:L16"/>
    <mergeCell ref="A6:L6"/>
    <mergeCell ref="K4:L4"/>
    <mergeCell ref="B18:C18"/>
    <mergeCell ref="D18:E18"/>
    <mergeCell ref="F18:G18"/>
    <mergeCell ref="H18:I18"/>
    <mergeCell ref="K18:L18"/>
    <mergeCell ref="B17:C17"/>
    <mergeCell ref="D17:E17"/>
    <mergeCell ref="F17:G17"/>
    <mergeCell ref="B9:C9"/>
    <mergeCell ref="D9:E9"/>
    <mergeCell ref="F9:G9"/>
    <mergeCell ref="H9:I9"/>
    <mergeCell ref="K9:L9"/>
    <mergeCell ref="B8:C8"/>
    <mergeCell ref="D8:E8"/>
    <mergeCell ref="F8:G8"/>
    <mergeCell ref="H8:I8"/>
    <mergeCell ref="K8:L8"/>
    <mergeCell ref="H10:I10"/>
    <mergeCell ref="B11:C11"/>
    <mergeCell ref="D11:E11"/>
    <mergeCell ref="F11:G11"/>
    <mergeCell ref="B10:C10"/>
    <mergeCell ref="D10:E10"/>
    <mergeCell ref="F10:G10"/>
    <mergeCell ref="K10:L10"/>
    <mergeCell ref="D24:E24"/>
    <mergeCell ref="F24:G24"/>
    <mergeCell ref="H24:I24"/>
    <mergeCell ref="K24:L24"/>
    <mergeCell ref="B23:C23"/>
    <mergeCell ref="D23:E23"/>
    <mergeCell ref="F23:G23"/>
    <mergeCell ref="H23:I23"/>
    <mergeCell ref="K23:L23"/>
    <mergeCell ref="B24:C24"/>
    <mergeCell ref="K19:L19"/>
    <mergeCell ref="B20:C20"/>
    <mergeCell ref="D20:E20"/>
    <mergeCell ref="F20:G20"/>
    <mergeCell ref="H20:I20"/>
    <mergeCell ref="K20:L20"/>
    <mergeCell ref="B19:C19"/>
    <mergeCell ref="D19:E19"/>
    <mergeCell ref="B12:C12"/>
    <mergeCell ref="K12:L12"/>
    <mergeCell ref="H32:I32"/>
    <mergeCell ref="H11:I11"/>
    <mergeCell ref="D12:E12"/>
    <mergeCell ref="F12:G12"/>
    <mergeCell ref="H12:I12"/>
    <mergeCell ref="H17:I17"/>
    <mergeCell ref="K32:L32"/>
    <mergeCell ref="B31:C31"/>
    <mergeCell ref="D31:E31"/>
    <mergeCell ref="F31:G31"/>
    <mergeCell ref="H31:I31"/>
    <mergeCell ref="B32:C32"/>
    <mergeCell ref="D32:E32"/>
    <mergeCell ref="F32:G32"/>
    <mergeCell ref="K31:L31"/>
    <mergeCell ref="K11:L11"/>
    <mergeCell ref="B15:C15"/>
    <mergeCell ref="D15:E15"/>
    <mergeCell ref="F15:G15"/>
    <mergeCell ref="H15:I15"/>
    <mergeCell ref="K15:L15"/>
    <mergeCell ref="B14:C14"/>
    <mergeCell ref="D14:E14"/>
    <mergeCell ref="F14:G14"/>
    <mergeCell ref="D34:E34"/>
    <mergeCell ref="F34:G34"/>
    <mergeCell ref="H34:I34"/>
    <mergeCell ref="K34:L34"/>
    <mergeCell ref="B33:C33"/>
    <mergeCell ref="D33:E33"/>
    <mergeCell ref="F33:G33"/>
    <mergeCell ref="H33:I33"/>
    <mergeCell ref="K33:L33"/>
    <mergeCell ref="K36:L36"/>
    <mergeCell ref="B35:C35"/>
    <mergeCell ref="D35:E35"/>
    <mergeCell ref="F35:G35"/>
    <mergeCell ref="H35:I35"/>
    <mergeCell ref="K35:L35"/>
    <mergeCell ref="H27:I27"/>
    <mergeCell ref="K27:L27"/>
    <mergeCell ref="B37:C37"/>
    <mergeCell ref="D37:E37"/>
    <mergeCell ref="F37:G37"/>
    <mergeCell ref="H37:I37"/>
    <mergeCell ref="B36:C36"/>
    <mergeCell ref="D36:E36"/>
    <mergeCell ref="F36:G36"/>
    <mergeCell ref="H36:I36"/>
    <mergeCell ref="B28:C28"/>
    <mergeCell ref="D28:E28"/>
    <mergeCell ref="F28:G28"/>
    <mergeCell ref="B27:C27"/>
    <mergeCell ref="D27:E27"/>
    <mergeCell ref="F27:G27"/>
    <mergeCell ref="K37:L37"/>
    <mergeCell ref="B34:C34"/>
    <mergeCell ref="B38:C38"/>
    <mergeCell ref="D38:E38"/>
    <mergeCell ref="F38:G38"/>
    <mergeCell ref="H38:I38"/>
    <mergeCell ref="K38:L38"/>
    <mergeCell ref="B40:C40"/>
    <mergeCell ref="D40:E40"/>
    <mergeCell ref="F40:G40"/>
    <mergeCell ref="H40:I40"/>
    <mergeCell ref="K40:L40"/>
    <mergeCell ref="B39:C39"/>
    <mergeCell ref="D39:E39"/>
    <mergeCell ref="F39:G39"/>
    <mergeCell ref="H39:I39"/>
    <mergeCell ref="K39:L39"/>
    <mergeCell ref="B42:C42"/>
    <mergeCell ref="D42:E42"/>
    <mergeCell ref="F42:G42"/>
    <mergeCell ref="H42:I42"/>
    <mergeCell ref="K42:L42"/>
    <mergeCell ref="B41:C41"/>
    <mergeCell ref="D41:E41"/>
    <mergeCell ref="F41:G41"/>
    <mergeCell ref="H41:I41"/>
    <mergeCell ref="K41:L41"/>
    <mergeCell ref="K47:L47"/>
    <mergeCell ref="B46:C46"/>
    <mergeCell ref="D46:E46"/>
    <mergeCell ref="B44:C44"/>
    <mergeCell ref="D44:E44"/>
    <mergeCell ref="F44:G44"/>
    <mergeCell ref="H44:I44"/>
    <mergeCell ref="K44:L44"/>
    <mergeCell ref="B43:C43"/>
    <mergeCell ref="D43:E43"/>
    <mergeCell ref="F43:G43"/>
    <mergeCell ref="H43:I43"/>
    <mergeCell ref="K43:L43"/>
    <mergeCell ref="F51:G51"/>
    <mergeCell ref="H51:I51"/>
    <mergeCell ref="K51:L51"/>
    <mergeCell ref="B48:C48"/>
    <mergeCell ref="B45:C45"/>
    <mergeCell ref="D45:E45"/>
    <mergeCell ref="F45:G45"/>
    <mergeCell ref="H45:I45"/>
    <mergeCell ref="K45:L45"/>
    <mergeCell ref="K46:L46"/>
    <mergeCell ref="B50:C50"/>
    <mergeCell ref="D50:E50"/>
    <mergeCell ref="F50:G50"/>
    <mergeCell ref="H50:I50"/>
    <mergeCell ref="K50:L50"/>
    <mergeCell ref="B49:C49"/>
    <mergeCell ref="D49:E49"/>
    <mergeCell ref="F49:G49"/>
    <mergeCell ref="H49:I49"/>
    <mergeCell ref="K49:L49"/>
    <mergeCell ref="B47:C47"/>
    <mergeCell ref="D47:E47"/>
    <mergeCell ref="F47:G47"/>
    <mergeCell ref="H47:I47"/>
    <mergeCell ref="B54:C54"/>
    <mergeCell ref="D54:E54"/>
    <mergeCell ref="F54:G54"/>
    <mergeCell ref="H54:I54"/>
    <mergeCell ref="K54:L54"/>
    <mergeCell ref="F46:G46"/>
    <mergeCell ref="K58:L58"/>
    <mergeCell ref="D48:E48"/>
    <mergeCell ref="F48:G48"/>
    <mergeCell ref="H48:I48"/>
    <mergeCell ref="K48:L48"/>
    <mergeCell ref="H46:I46"/>
    <mergeCell ref="B53:C53"/>
    <mergeCell ref="D53:E53"/>
    <mergeCell ref="F53:G53"/>
    <mergeCell ref="H53:I53"/>
    <mergeCell ref="K53:L53"/>
    <mergeCell ref="B52:C52"/>
    <mergeCell ref="D52:E52"/>
    <mergeCell ref="F52:G52"/>
    <mergeCell ref="H52:I52"/>
    <mergeCell ref="K52:L52"/>
    <mergeCell ref="B51:C51"/>
    <mergeCell ref="D51:E51"/>
    <mergeCell ref="K62:L62"/>
    <mergeCell ref="B61:C61"/>
    <mergeCell ref="D61:E61"/>
    <mergeCell ref="B55:C55"/>
    <mergeCell ref="D55:E55"/>
    <mergeCell ref="F55:G55"/>
    <mergeCell ref="H55:I55"/>
    <mergeCell ref="D58:E58"/>
    <mergeCell ref="F58:G58"/>
    <mergeCell ref="H58:I58"/>
    <mergeCell ref="H59:I59"/>
    <mergeCell ref="B59:C59"/>
    <mergeCell ref="D59:E59"/>
    <mergeCell ref="F59:G59"/>
    <mergeCell ref="K59:L59"/>
    <mergeCell ref="B58:C58"/>
    <mergeCell ref="K55:L55"/>
    <mergeCell ref="K65:L65"/>
    <mergeCell ref="B64:C64"/>
    <mergeCell ref="D64:E64"/>
    <mergeCell ref="F64:G64"/>
    <mergeCell ref="H64:I64"/>
    <mergeCell ref="K64:L64"/>
    <mergeCell ref="K56:L56"/>
    <mergeCell ref="B56:C56"/>
    <mergeCell ref="D56:E56"/>
    <mergeCell ref="F56:G56"/>
    <mergeCell ref="H56:I56"/>
    <mergeCell ref="K60:L60"/>
    <mergeCell ref="B57:C57"/>
    <mergeCell ref="D57:E57"/>
    <mergeCell ref="F57:G57"/>
    <mergeCell ref="H57:I57"/>
    <mergeCell ref="K57:L57"/>
    <mergeCell ref="K61:L61"/>
    <mergeCell ref="B63:C63"/>
    <mergeCell ref="D63:E63"/>
    <mergeCell ref="F63:G63"/>
    <mergeCell ref="H63:I63"/>
    <mergeCell ref="K63:L63"/>
    <mergeCell ref="B62:C62"/>
    <mergeCell ref="H66:I66"/>
    <mergeCell ref="B65:C65"/>
    <mergeCell ref="D65:E65"/>
    <mergeCell ref="F65:G65"/>
    <mergeCell ref="H65:I65"/>
    <mergeCell ref="B60:C60"/>
    <mergeCell ref="D60:E60"/>
    <mergeCell ref="F60:G60"/>
    <mergeCell ref="H60:I60"/>
    <mergeCell ref="F61:G61"/>
    <mergeCell ref="H61:I61"/>
    <mergeCell ref="B66:C66"/>
    <mergeCell ref="D66:E66"/>
    <mergeCell ref="F66:G66"/>
    <mergeCell ref="D62:E62"/>
    <mergeCell ref="F62:G62"/>
    <mergeCell ref="H62:I62"/>
    <mergeCell ref="K68:L68"/>
    <mergeCell ref="B70:C70"/>
    <mergeCell ref="D70:E70"/>
    <mergeCell ref="F70:G70"/>
    <mergeCell ref="H70:I70"/>
    <mergeCell ref="K70:L70"/>
    <mergeCell ref="B69:C69"/>
    <mergeCell ref="D69:E69"/>
    <mergeCell ref="B67:C67"/>
    <mergeCell ref="D67:E67"/>
    <mergeCell ref="F67:G67"/>
    <mergeCell ref="H67:I67"/>
    <mergeCell ref="K67:L67"/>
    <mergeCell ref="K74:L74"/>
    <mergeCell ref="B75:C75"/>
    <mergeCell ref="D75:E75"/>
    <mergeCell ref="F75:G75"/>
    <mergeCell ref="H75:I75"/>
    <mergeCell ref="K75:L75"/>
    <mergeCell ref="B74:C74"/>
    <mergeCell ref="D74:E74"/>
    <mergeCell ref="F74:G74"/>
    <mergeCell ref="H74:I74"/>
    <mergeCell ref="B77:C77"/>
    <mergeCell ref="D77:E77"/>
    <mergeCell ref="F77:G77"/>
    <mergeCell ref="H77:I77"/>
    <mergeCell ref="K77:L77"/>
    <mergeCell ref="B76:C76"/>
    <mergeCell ref="D76:E76"/>
    <mergeCell ref="F76:G76"/>
    <mergeCell ref="H76:I76"/>
    <mergeCell ref="K76:L76"/>
    <mergeCell ref="B79:C79"/>
    <mergeCell ref="D79:E79"/>
    <mergeCell ref="F79:G79"/>
    <mergeCell ref="H79:I79"/>
    <mergeCell ref="K79:L79"/>
    <mergeCell ref="B78:C78"/>
    <mergeCell ref="D78:E78"/>
    <mergeCell ref="F78:G78"/>
    <mergeCell ref="H78:I78"/>
    <mergeCell ref="K78:L78"/>
    <mergeCell ref="B81:C81"/>
    <mergeCell ref="D81:E81"/>
    <mergeCell ref="F81:G81"/>
    <mergeCell ref="H81:I81"/>
    <mergeCell ref="K81:L81"/>
    <mergeCell ref="B80:C80"/>
    <mergeCell ref="D80:E80"/>
    <mergeCell ref="F80:G80"/>
    <mergeCell ref="H80:I80"/>
    <mergeCell ref="K80:L80"/>
    <mergeCell ref="B83:C83"/>
    <mergeCell ref="D83:E83"/>
    <mergeCell ref="F83:G83"/>
    <mergeCell ref="H83:I83"/>
    <mergeCell ref="K83:L83"/>
    <mergeCell ref="B82:C82"/>
    <mergeCell ref="D82:E82"/>
    <mergeCell ref="F82:G82"/>
    <mergeCell ref="H82:I82"/>
    <mergeCell ref="K82:L82"/>
    <mergeCell ref="A7:L7"/>
    <mergeCell ref="B73:C73"/>
    <mergeCell ref="D73:E73"/>
    <mergeCell ref="F73:G73"/>
    <mergeCell ref="H73:I73"/>
    <mergeCell ref="K73:L73"/>
    <mergeCell ref="B72:C72"/>
    <mergeCell ref="D72:E72"/>
    <mergeCell ref="F72:G72"/>
    <mergeCell ref="H72:I72"/>
    <mergeCell ref="K72:L72"/>
    <mergeCell ref="B71:C71"/>
    <mergeCell ref="D71:E71"/>
    <mergeCell ref="F71:G71"/>
    <mergeCell ref="H71:I71"/>
    <mergeCell ref="K71:L71"/>
    <mergeCell ref="K66:L66"/>
    <mergeCell ref="F69:G69"/>
    <mergeCell ref="H69:I69"/>
    <mergeCell ref="K69:L69"/>
    <mergeCell ref="B68:C68"/>
    <mergeCell ref="D68:E68"/>
    <mergeCell ref="F68:G68"/>
    <mergeCell ref="H68:I68"/>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2"/>
  <sheetViews>
    <sheetView workbookViewId="0">
      <selection sqref="A1:XFD2"/>
    </sheetView>
  </sheetViews>
  <sheetFormatPr defaultRowHeight="15" x14ac:dyDescent="0.25"/>
  <cols>
    <col min="1" max="1" width="19.5703125" customWidth="1"/>
    <col min="2" max="2" width="9.140625" customWidth="1"/>
    <col min="3" max="3" width="0.42578125" customWidth="1"/>
    <col min="4" max="4" width="9" customWidth="1"/>
    <col min="5" max="5" width="9.140625" hidden="1" customWidth="1"/>
    <col min="7" max="7" width="9.140625" hidden="1" customWidth="1"/>
    <col min="8" max="8" width="9" customWidth="1"/>
    <col min="9" max="9" width="9.140625" hidden="1" customWidth="1"/>
    <col min="12" max="12" width="10.5703125" customWidth="1"/>
  </cols>
  <sheetData>
    <row r="1" spans="1:13" s="18" customFormat="1" x14ac:dyDescent="0.25">
      <c r="A1" s="413" t="s">
        <v>1336</v>
      </c>
    </row>
    <row r="2" spans="1:13" s="18" customFormat="1" x14ac:dyDescent="0.25">
      <c r="A2" s="413" t="s">
        <v>1435</v>
      </c>
    </row>
    <row r="3" spans="1:13" ht="15.75" x14ac:dyDescent="0.25">
      <c r="A3" s="46" t="s">
        <v>744</v>
      </c>
      <c r="B3" s="46"/>
      <c r="C3" s="38"/>
      <c r="D3" s="46"/>
      <c r="E3" s="46"/>
      <c r="F3" s="46"/>
      <c r="G3" s="46"/>
      <c r="H3" s="46"/>
      <c r="I3" s="46"/>
      <c r="J3" s="46"/>
      <c r="K3" s="10"/>
      <c r="L3" s="10"/>
      <c r="M3" s="18"/>
    </row>
    <row r="4" spans="1:13" x14ac:dyDescent="0.25">
      <c r="A4" s="260" t="s">
        <v>1087</v>
      </c>
      <c r="B4" s="72"/>
      <c r="C4" s="258"/>
      <c r="D4" s="10"/>
      <c r="E4" s="241"/>
      <c r="F4" s="275"/>
      <c r="G4" s="275"/>
      <c r="H4" s="275"/>
      <c r="I4" s="275"/>
      <c r="J4" s="10"/>
      <c r="K4" s="500"/>
      <c r="L4" s="500"/>
      <c r="M4" s="18"/>
    </row>
    <row r="5" spans="1:13" ht="15.75" x14ac:dyDescent="0.25">
      <c r="A5" s="464" t="s">
        <v>426</v>
      </c>
      <c r="B5" s="464"/>
      <c r="C5" s="464"/>
      <c r="D5" s="464"/>
      <c r="E5" s="464"/>
      <c r="F5" s="464"/>
      <c r="G5" s="464"/>
      <c r="H5" s="464"/>
      <c r="I5" s="464"/>
      <c r="J5" s="464"/>
      <c r="K5" s="464"/>
      <c r="L5" s="464"/>
      <c r="M5" s="18"/>
    </row>
    <row r="6" spans="1:13" x14ac:dyDescent="0.25">
      <c r="A6" s="32" t="s">
        <v>1088</v>
      </c>
      <c r="B6" s="32"/>
      <c r="C6" s="257"/>
      <c r="D6" s="10"/>
      <c r="E6" s="274"/>
      <c r="F6" s="275"/>
      <c r="G6" s="275"/>
      <c r="H6" s="275"/>
      <c r="I6" s="275"/>
      <c r="J6" s="10"/>
      <c r="K6" s="500"/>
      <c r="L6" s="500"/>
      <c r="M6" s="18"/>
    </row>
    <row r="7" spans="1:13" x14ac:dyDescent="0.25">
      <c r="A7" s="7"/>
      <c r="B7" s="508">
        <v>2019</v>
      </c>
      <c r="C7" s="508"/>
      <c r="D7" s="508">
        <v>2020</v>
      </c>
      <c r="E7" s="508"/>
      <c r="F7" s="508">
        <v>2021</v>
      </c>
      <c r="G7" s="508"/>
      <c r="H7" s="508">
        <v>2022</v>
      </c>
      <c r="I7" s="508"/>
      <c r="J7" s="16">
        <v>2023</v>
      </c>
      <c r="K7" s="621"/>
      <c r="L7" s="621"/>
      <c r="M7" s="18"/>
    </row>
    <row r="8" spans="1:13" ht="24.75" customHeight="1" x14ac:dyDescent="0.25">
      <c r="A8" s="155" t="s">
        <v>214</v>
      </c>
      <c r="B8" s="467"/>
      <c r="C8" s="467"/>
      <c r="D8" s="467"/>
      <c r="E8" s="467"/>
      <c r="F8" s="467"/>
      <c r="G8" s="467"/>
      <c r="H8" s="467"/>
      <c r="I8" s="467"/>
      <c r="J8" s="155"/>
      <c r="K8" s="468" t="s">
        <v>286</v>
      </c>
      <c r="L8" s="468"/>
      <c r="M8" s="18"/>
    </row>
    <row r="9" spans="1:13" ht="28.5" x14ac:dyDescent="0.25">
      <c r="A9" s="110" t="s">
        <v>826</v>
      </c>
      <c r="B9" s="461">
        <v>30.4</v>
      </c>
      <c r="C9" s="461"/>
      <c r="D9" s="461">
        <v>30.6</v>
      </c>
      <c r="E9" s="461"/>
      <c r="F9" s="461">
        <v>24.6</v>
      </c>
      <c r="G9" s="461"/>
      <c r="H9" s="461">
        <v>29.5</v>
      </c>
      <c r="I9" s="461"/>
      <c r="J9" s="134">
        <v>26.2</v>
      </c>
      <c r="K9" s="502" t="s">
        <v>827</v>
      </c>
      <c r="L9" s="502"/>
      <c r="M9" s="18"/>
    </row>
    <row r="10" spans="1:13" x14ac:dyDescent="0.25">
      <c r="A10" s="110" t="s">
        <v>360</v>
      </c>
      <c r="B10" s="475"/>
      <c r="C10" s="475"/>
      <c r="D10" s="475"/>
      <c r="E10" s="475"/>
      <c r="F10" s="475"/>
      <c r="G10" s="475"/>
      <c r="H10" s="475"/>
      <c r="I10" s="475"/>
      <c r="J10" s="166"/>
      <c r="K10" s="474" t="s">
        <v>365</v>
      </c>
      <c r="L10" s="474"/>
      <c r="M10" s="18"/>
    </row>
    <row r="11" spans="1:13" x14ac:dyDescent="0.25">
      <c r="A11" s="183" t="s">
        <v>335</v>
      </c>
      <c r="B11" s="461">
        <v>20.9</v>
      </c>
      <c r="C11" s="461"/>
      <c r="D11" s="461">
        <v>20.6</v>
      </c>
      <c r="E11" s="461"/>
      <c r="F11" s="461">
        <v>13.8</v>
      </c>
      <c r="G11" s="461"/>
      <c r="H11" s="461">
        <v>20.7</v>
      </c>
      <c r="I11" s="461"/>
      <c r="J11" s="134">
        <v>17</v>
      </c>
      <c r="K11" s="504" t="s">
        <v>420</v>
      </c>
      <c r="L11" s="504"/>
      <c r="M11" s="18"/>
    </row>
    <row r="12" spans="1:13" x14ac:dyDescent="0.25">
      <c r="A12" s="183" t="s">
        <v>337</v>
      </c>
      <c r="B12" s="461">
        <v>15.4</v>
      </c>
      <c r="C12" s="461"/>
      <c r="D12" s="461">
        <v>16.7</v>
      </c>
      <c r="E12" s="461"/>
      <c r="F12" s="461">
        <v>7.1</v>
      </c>
      <c r="G12" s="461"/>
      <c r="H12" s="461">
        <v>14.4</v>
      </c>
      <c r="I12" s="461"/>
      <c r="J12" s="134">
        <v>9.3000000000000007</v>
      </c>
      <c r="K12" s="504" t="s">
        <v>367</v>
      </c>
      <c r="L12" s="504"/>
      <c r="M12" s="18"/>
    </row>
    <row r="13" spans="1:13" x14ac:dyDescent="0.25">
      <c r="A13" s="183" t="s">
        <v>339</v>
      </c>
      <c r="B13" s="461">
        <v>11</v>
      </c>
      <c r="C13" s="461"/>
      <c r="D13" s="461">
        <v>16</v>
      </c>
      <c r="E13" s="461"/>
      <c r="F13" s="461">
        <v>2</v>
      </c>
      <c r="G13" s="461"/>
      <c r="H13" s="461">
        <v>16</v>
      </c>
      <c r="I13" s="461"/>
      <c r="J13" s="134">
        <v>5</v>
      </c>
      <c r="K13" s="504" t="s">
        <v>368</v>
      </c>
      <c r="L13" s="504"/>
      <c r="M13" s="18"/>
    </row>
    <row r="14" spans="1:13" x14ac:dyDescent="0.25">
      <c r="A14" s="183" t="s">
        <v>721</v>
      </c>
      <c r="B14" s="461">
        <v>60</v>
      </c>
      <c r="C14" s="461"/>
      <c r="D14" s="461">
        <v>59.2</v>
      </c>
      <c r="E14" s="461"/>
      <c r="F14" s="461">
        <v>59.6</v>
      </c>
      <c r="G14" s="461"/>
      <c r="H14" s="461">
        <v>57.9</v>
      </c>
      <c r="I14" s="461"/>
      <c r="J14" s="134">
        <v>57.8</v>
      </c>
      <c r="K14" s="504" t="s">
        <v>369</v>
      </c>
      <c r="L14" s="504"/>
      <c r="M14" s="18"/>
    </row>
    <row r="15" spans="1:13" x14ac:dyDescent="0.25">
      <c r="A15" s="110" t="s">
        <v>723</v>
      </c>
      <c r="B15" s="461">
        <v>34.799999999999997</v>
      </c>
      <c r="C15" s="461"/>
      <c r="D15" s="461">
        <v>35.1</v>
      </c>
      <c r="E15" s="461"/>
      <c r="F15" s="461">
        <v>35.5</v>
      </c>
      <c r="G15" s="461"/>
      <c r="H15" s="461">
        <v>35.200000000000003</v>
      </c>
      <c r="I15" s="461"/>
      <c r="J15" s="134">
        <v>35</v>
      </c>
      <c r="K15" s="502" t="s">
        <v>371</v>
      </c>
      <c r="L15" s="502"/>
      <c r="M15" s="18"/>
    </row>
    <row r="16" spans="1:13" x14ac:dyDescent="0.25">
      <c r="A16" s="110" t="s">
        <v>345</v>
      </c>
      <c r="B16" s="461">
        <v>15.7</v>
      </c>
      <c r="C16" s="461"/>
      <c r="D16" s="461">
        <v>14.7</v>
      </c>
      <c r="E16" s="461"/>
      <c r="F16" s="461">
        <v>12.6</v>
      </c>
      <c r="G16" s="461"/>
      <c r="H16" s="461">
        <v>11</v>
      </c>
      <c r="I16" s="461"/>
      <c r="J16" s="134">
        <v>14.7</v>
      </c>
      <c r="K16" s="502" t="s">
        <v>395</v>
      </c>
      <c r="L16" s="502"/>
      <c r="M16" s="18"/>
    </row>
    <row r="17" spans="1:13" x14ac:dyDescent="0.25">
      <c r="A17" s="110" t="s">
        <v>735</v>
      </c>
      <c r="B17" s="461">
        <v>15.4</v>
      </c>
      <c r="C17" s="461"/>
      <c r="D17" s="461">
        <v>16.399999999999999</v>
      </c>
      <c r="E17" s="461"/>
      <c r="F17" s="461">
        <v>15.1</v>
      </c>
      <c r="G17" s="461"/>
      <c r="H17" s="461">
        <v>11.7</v>
      </c>
      <c r="I17" s="461"/>
      <c r="J17" s="134">
        <v>12</v>
      </c>
      <c r="K17" s="502" t="s">
        <v>348</v>
      </c>
      <c r="L17" s="502"/>
      <c r="M17" s="18"/>
    </row>
    <row r="18" spans="1:13" x14ac:dyDescent="0.25">
      <c r="A18" s="110" t="s">
        <v>396</v>
      </c>
      <c r="B18" s="461">
        <v>22.8</v>
      </c>
      <c r="C18" s="461"/>
      <c r="D18" s="461">
        <v>21.8</v>
      </c>
      <c r="E18" s="461"/>
      <c r="F18" s="461">
        <v>21.7</v>
      </c>
      <c r="G18" s="461"/>
      <c r="H18" s="461">
        <v>14.3</v>
      </c>
      <c r="I18" s="461"/>
      <c r="J18" s="134" t="s">
        <v>25</v>
      </c>
      <c r="K18" s="502" t="s">
        <v>350</v>
      </c>
      <c r="L18" s="502"/>
      <c r="M18" s="18"/>
    </row>
    <row r="19" spans="1:13" x14ac:dyDescent="0.25">
      <c r="A19" s="110" t="s">
        <v>397</v>
      </c>
      <c r="B19" s="461">
        <v>24.1</v>
      </c>
      <c r="C19" s="461"/>
      <c r="D19" s="461">
        <v>27.5</v>
      </c>
      <c r="E19" s="461"/>
      <c r="F19" s="461">
        <v>26.1</v>
      </c>
      <c r="G19" s="461"/>
      <c r="H19" s="461">
        <v>26.1</v>
      </c>
      <c r="I19" s="461"/>
      <c r="J19" s="134">
        <v>24.4</v>
      </c>
      <c r="K19" s="502" t="s">
        <v>352</v>
      </c>
      <c r="L19" s="502"/>
      <c r="M19" s="18"/>
    </row>
    <row r="20" spans="1:13" x14ac:dyDescent="0.25">
      <c r="A20" s="111" t="s">
        <v>398</v>
      </c>
      <c r="B20" s="571">
        <v>148.4</v>
      </c>
      <c r="C20" s="571"/>
      <c r="D20" s="571">
        <v>147.69999999999999</v>
      </c>
      <c r="E20" s="571"/>
      <c r="F20" s="571">
        <v>147.1</v>
      </c>
      <c r="G20" s="571"/>
      <c r="H20" s="571">
        <v>148.1</v>
      </c>
      <c r="I20" s="571"/>
      <c r="J20" s="187">
        <v>102.2</v>
      </c>
      <c r="K20" s="572" t="s">
        <v>354</v>
      </c>
      <c r="L20" s="572"/>
      <c r="M20" s="18"/>
    </row>
    <row r="21" spans="1:13" x14ac:dyDescent="0.25">
      <c r="A21" s="168" t="s">
        <v>401</v>
      </c>
      <c r="B21" s="537">
        <v>171.2</v>
      </c>
      <c r="C21" s="537"/>
      <c r="D21" s="537">
        <v>171.2</v>
      </c>
      <c r="E21" s="537"/>
      <c r="F21" s="537">
        <v>179.2</v>
      </c>
      <c r="G21" s="537"/>
      <c r="H21" s="537">
        <v>176.2</v>
      </c>
      <c r="I21" s="537"/>
      <c r="J21" s="174">
        <v>176.5</v>
      </c>
      <c r="K21" s="552" t="s">
        <v>356</v>
      </c>
      <c r="L21" s="552"/>
      <c r="M21" s="18"/>
    </row>
    <row r="22" spans="1:13" ht="29.25" customHeight="1" x14ac:dyDescent="0.25">
      <c r="A22" s="110" t="s">
        <v>736</v>
      </c>
      <c r="B22" s="461">
        <v>158.30000000000001</v>
      </c>
      <c r="C22" s="461"/>
      <c r="D22" s="461">
        <v>157.19999999999999</v>
      </c>
      <c r="E22" s="461"/>
      <c r="F22" s="461">
        <v>159</v>
      </c>
      <c r="G22" s="461"/>
      <c r="H22" s="461">
        <v>156.1</v>
      </c>
      <c r="I22" s="461"/>
      <c r="J22" s="134">
        <v>173.2</v>
      </c>
      <c r="K22" s="502" t="s">
        <v>357</v>
      </c>
      <c r="L22" s="502"/>
      <c r="M22" s="18"/>
    </row>
    <row r="23" spans="1:13" x14ac:dyDescent="0.25">
      <c r="A23" s="110" t="s">
        <v>737</v>
      </c>
      <c r="B23" s="461">
        <v>53</v>
      </c>
      <c r="C23" s="461"/>
      <c r="D23" s="461">
        <v>53.7</v>
      </c>
      <c r="E23" s="461"/>
      <c r="F23" s="461">
        <v>42.5</v>
      </c>
      <c r="G23" s="461"/>
      <c r="H23" s="461">
        <v>46</v>
      </c>
      <c r="I23" s="461"/>
      <c r="J23" s="134">
        <v>47.5</v>
      </c>
      <c r="K23" s="502" t="s">
        <v>418</v>
      </c>
      <c r="L23" s="502"/>
      <c r="M23" s="18"/>
    </row>
    <row r="24" spans="1:13" x14ac:dyDescent="0.25">
      <c r="A24" s="115" t="s">
        <v>743</v>
      </c>
      <c r="B24" s="461">
        <v>16.8</v>
      </c>
      <c r="C24" s="461"/>
      <c r="D24" s="461">
        <v>18.399999999999999</v>
      </c>
      <c r="E24" s="461"/>
      <c r="F24" s="461">
        <v>11</v>
      </c>
      <c r="G24" s="461"/>
      <c r="H24" s="461">
        <v>9.9</v>
      </c>
      <c r="I24" s="461"/>
      <c r="J24" s="134">
        <v>9.4</v>
      </c>
      <c r="K24" s="502" t="s">
        <v>419</v>
      </c>
      <c r="L24" s="502"/>
      <c r="M24" s="18"/>
    </row>
    <row r="25" spans="1:13" ht="25.5" customHeight="1" x14ac:dyDescent="0.25">
      <c r="A25" s="141" t="s">
        <v>216</v>
      </c>
      <c r="B25" s="535"/>
      <c r="C25" s="535"/>
      <c r="D25" s="535"/>
      <c r="E25" s="535"/>
      <c r="F25" s="535"/>
      <c r="G25" s="535"/>
      <c r="H25" s="535"/>
      <c r="I25" s="535"/>
      <c r="J25" s="173"/>
      <c r="K25" s="483" t="s">
        <v>289</v>
      </c>
      <c r="L25" s="483"/>
      <c r="M25" s="18"/>
    </row>
    <row r="26" spans="1:13" ht="32.25" customHeight="1" x14ac:dyDescent="0.25">
      <c r="A26" s="110" t="s">
        <v>826</v>
      </c>
      <c r="B26" s="461">
        <v>45.4</v>
      </c>
      <c r="C26" s="461"/>
      <c r="D26" s="461">
        <v>43.7</v>
      </c>
      <c r="E26" s="461"/>
      <c r="F26" s="461">
        <v>42.5</v>
      </c>
      <c r="G26" s="461"/>
      <c r="H26" s="461">
        <v>43.1</v>
      </c>
      <c r="I26" s="461"/>
      <c r="J26" s="134">
        <v>42.4</v>
      </c>
      <c r="K26" s="545" t="s">
        <v>607</v>
      </c>
      <c r="L26" s="546"/>
      <c r="M26" s="18"/>
    </row>
    <row r="27" spans="1:13" x14ac:dyDescent="0.25">
      <c r="A27" s="110" t="s">
        <v>360</v>
      </c>
      <c r="B27" s="475"/>
      <c r="C27" s="475"/>
      <c r="D27" s="475"/>
      <c r="E27" s="475"/>
      <c r="F27" s="475"/>
      <c r="G27" s="475"/>
      <c r="H27" s="475"/>
      <c r="I27" s="475"/>
      <c r="J27" s="166"/>
      <c r="K27" s="474" t="s">
        <v>365</v>
      </c>
      <c r="L27" s="474"/>
      <c r="M27" s="18"/>
    </row>
    <row r="28" spans="1:13" x14ac:dyDescent="0.25">
      <c r="A28" s="183" t="s">
        <v>335</v>
      </c>
      <c r="B28" s="461">
        <v>27.2</v>
      </c>
      <c r="C28" s="461"/>
      <c r="D28" s="461">
        <v>24.1</v>
      </c>
      <c r="E28" s="461"/>
      <c r="F28" s="461">
        <v>22.1</v>
      </c>
      <c r="G28" s="461"/>
      <c r="H28" s="461">
        <v>25.7</v>
      </c>
      <c r="I28" s="461"/>
      <c r="J28" s="134">
        <v>23.7</v>
      </c>
      <c r="K28" s="504" t="s">
        <v>420</v>
      </c>
      <c r="L28" s="504"/>
      <c r="M28" s="18"/>
    </row>
    <row r="29" spans="1:13" x14ac:dyDescent="0.25">
      <c r="A29" s="183" t="s">
        <v>337</v>
      </c>
      <c r="B29" s="461">
        <v>21.6</v>
      </c>
      <c r="C29" s="461"/>
      <c r="D29" s="461">
        <v>20.3</v>
      </c>
      <c r="E29" s="461"/>
      <c r="F29" s="461">
        <v>17.600000000000001</v>
      </c>
      <c r="G29" s="461"/>
      <c r="H29" s="461">
        <v>22.5</v>
      </c>
      <c r="I29" s="461"/>
      <c r="J29" s="134">
        <v>16</v>
      </c>
      <c r="K29" s="504" t="s">
        <v>367</v>
      </c>
      <c r="L29" s="504"/>
      <c r="M29" s="18"/>
    </row>
    <row r="30" spans="1:13" x14ac:dyDescent="0.25">
      <c r="A30" s="183" t="s">
        <v>339</v>
      </c>
      <c r="B30" s="461" t="s">
        <v>25</v>
      </c>
      <c r="C30" s="461"/>
      <c r="D30" s="461">
        <v>13.1</v>
      </c>
      <c r="E30" s="461"/>
      <c r="F30" s="461">
        <v>7.5</v>
      </c>
      <c r="G30" s="461"/>
      <c r="H30" s="461">
        <v>17.2</v>
      </c>
      <c r="I30" s="461"/>
      <c r="J30" s="134">
        <v>11</v>
      </c>
      <c r="K30" s="504" t="s">
        <v>368</v>
      </c>
      <c r="L30" s="504"/>
      <c r="M30" s="18"/>
    </row>
    <row r="31" spans="1:13" x14ac:dyDescent="0.25">
      <c r="A31" s="183" t="s">
        <v>721</v>
      </c>
      <c r="B31" s="461">
        <v>61.4</v>
      </c>
      <c r="C31" s="461"/>
      <c r="D31" s="461">
        <v>62.4</v>
      </c>
      <c r="E31" s="461"/>
      <c r="F31" s="461">
        <v>64.400000000000006</v>
      </c>
      <c r="G31" s="461"/>
      <c r="H31" s="461">
        <v>63.9</v>
      </c>
      <c r="I31" s="461"/>
      <c r="J31" s="134">
        <v>67</v>
      </c>
      <c r="K31" s="504" t="s">
        <v>369</v>
      </c>
      <c r="L31" s="504"/>
      <c r="M31" s="18"/>
    </row>
    <row r="32" spans="1:13" x14ac:dyDescent="0.25">
      <c r="A32" s="183" t="s">
        <v>342</v>
      </c>
      <c r="B32" s="461">
        <v>23</v>
      </c>
      <c r="C32" s="461"/>
      <c r="D32" s="461">
        <v>20.8</v>
      </c>
      <c r="E32" s="461"/>
      <c r="F32" s="461">
        <v>11.8</v>
      </c>
      <c r="G32" s="461"/>
      <c r="H32" s="461">
        <v>15.9</v>
      </c>
      <c r="I32" s="461"/>
      <c r="J32" s="134">
        <v>22.6</v>
      </c>
      <c r="K32" s="504" t="s">
        <v>370</v>
      </c>
      <c r="L32" s="504"/>
      <c r="M32" s="18"/>
    </row>
    <row r="33" spans="1:13" x14ac:dyDescent="0.25">
      <c r="A33" s="110" t="s">
        <v>723</v>
      </c>
      <c r="B33" s="461">
        <v>40</v>
      </c>
      <c r="C33" s="461"/>
      <c r="D33" s="461">
        <v>41.3</v>
      </c>
      <c r="E33" s="461"/>
      <c r="F33" s="461">
        <v>41.3</v>
      </c>
      <c r="G33" s="461"/>
      <c r="H33" s="461">
        <v>42.6</v>
      </c>
      <c r="I33" s="461"/>
      <c r="J33" s="134">
        <v>45.9</v>
      </c>
      <c r="K33" s="502" t="s">
        <v>371</v>
      </c>
      <c r="L33" s="502"/>
      <c r="M33" s="18"/>
    </row>
    <row r="34" spans="1:13" x14ac:dyDescent="0.25">
      <c r="A34" s="110" t="s">
        <v>345</v>
      </c>
      <c r="B34" s="461">
        <v>16.600000000000001</v>
      </c>
      <c r="C34" s="461"/>
      <c r="D34" s="461">
        <v>15.3</v>
      </c>
      <c r="E34" s="461"/>
      <c r="F34" s="461">
        <v>15.5</v>
      </c>
      <c r="G34" s="461"/>
      <c r="H34" s="461">
        <v>16.3</v>
      </c>
      <c r="I34" s="461"/>
      <c r="J34" s="134">
        <v>16.3</v>
      </c>
      <c r="K34" s="502" t="s">
        <v>395</v>
      </c>
      <c r="L34" s="502"/>
      <c r="M34" s="18"/>
    </row>
    <row r="35" spans="1:13" ht="30" customHeight="1" x14ac:dyDescent="0.25">
      <c r="A35" s="110" t="s">
        <v>735</v>
      </c>
      <c r="B35" s="461">
        <v>12.6</v>
      </c>
      <c r="C35" s="461"/>
      <c r="D35" s="461">
        <v>12.7</v>
      </c>
      <c r="E35" s="461"/>
      <c r="F35" s="461">
        <v>11.8</v>
      </c>
      <c r="G35" s="461"/>
      <c r="H35" s="461">
        <v>12.5</v>
      </c>
      <c r="I35" s="461"/>
      <c r="J35" s="134">
        <v>11.9</v>
      </c>
      <c r="K35" s="502" t="s">
        <v>348</v>
      </c>
      <c r="L35" s="502"/>
      <c r="M35" s="18"/>
    </row>
    <row r="36" spans="1:13" x14ac:dyDescent="0.25">
      <c r="A36" s="110" t="s">
        <v>396</v>
      </c>
      <c r="B36" s="461">
        <v>34.299999999999997</v>
      </c>
      <c r="C36" s="461"/>
      <c r="D36" s="461">
        <v>34.4</v>
      </c>
      <c r="E36" s="461"/>
      <c r="F36" s="461">
        <v>34.700000000000003</v>
      </c>
      <c r="G36" s="461"/>
      <c r="H36" s="461">
        <v>35.5</v>
      </c>
      <c r="I36" s="461"/>
      <c r="J36" s="134">
        <v>36</v>
      </c>
      <c r="K36" s="502" t="s">
        <v>350</v>
      </c>
      <c r="L36" s="502"/>
      <c r="M36" s="18"/>
    </row>
    <row r="37" spans="1:13" x14ac:dyDescent="0.25">
      <c r="A37" s="110" t="s">
        <v>397</v>
      </c>
      <c r="B37" s="461">
        <v>24.7</v>
      </c>
      <c r="C37" s="461"/>
      <c r="D37" s="461">
        <v>24.7</v>
      </c>
      <c r="E37" s="461"/>
      <c r="F37" s="461" t="s">
        <v>25</v>
      </c>
      <c r="G37" s="461"/>
      <c r="H37" s="461" t="s">
        <v>25</v>
      </c>
      <c r="I37" s="461"/>
      <c r="J37" s="134" t="s">
        <v>25</v>
      </c>
      <c r="K37" s="502" t="s">
        <v>352</v>
      </c>
      <c r="L37" s="502"/>
      <c r="M37" s="18"/>
    </row>
    <row r="38" spans="1:13" x14ac:dyDescent="0.25">
      <c r="A38" s="110" t="s">
        <v>398</v>
      </c>
      <c r="B38" s="461">
        <v>147.19999999999999</v>
      </c>
      <c r="C38" s="461"/>
      <c r="D38" s="461">
        <v>149.5</v>
      </c>
      <c r="E38" s="461"/>
      <c r="F38" s="461">
        <v>150.5</v>
      </c>
      <c r="G38" s="461"/>
      <c r="H38" s="461">
        <v>151.1</v>
      </c>
      <c r="I38" s="461"/>
      <c r="J38" s="134">
        <v>153.9</v>
      </c>
      <c r="K38" s="502" t="s">
        <v>354</v>
      </c>
      <c r="L38" s="502"/>
      <c r="M38" s="18"/>
    </row>
    <row r="39" spans="1:13" x14ac:dyDescent="0.25">
      <c r="A39" s="110" t="s">
        <v>401</v>
      </c>
      <c r="B39" s="461">
        <v>224.7</v>
      </c>
      <c r="C39" s="461"/>
      <c r="D39" s="461">
        <v>225.5</v>
      </c>
      <c r="E39" s="461"/>
      <c r="F39" s="461">
        <v>228.8</v>
      </c>
      <c r="G39" s="461"/>
      <c r="H39" s="461">
        <v>225.3</v>
      </c>
      <c r="I39" s="461"/>
      <c r="J39" s="134">
        <v>235.6</v>
      </c>
      <c r="K39" s="502" t="s">
        <v>356</v>
      </c>
      <c r="L39" s="502"/>
      <c r="M39" s="18"/>
    </row>
    <row r="40" spans="1:13" ht="26.25" customHeight="1" x14ac:dyDescent="0.25">
      <c r="A40" s="110" t="s">
        <v>736</v>
      </c>
      <c r="B40" s="461">
        <v>241.2</v>
      </c>
      <c r="C40" s="461"/>
      <c r="D40" s="461">
        <v>240.2</v>
      </c>
      <c r="E40" s="461"/>
      <c r="F40" s="461">
        <v>240.9</v>
      </c>
      <c r="G40" s="461"/>
      <c r="H40" s="461">
        <v>239.3</v>
      </c>
      <c r="I40" s="461"/>
      <c r="J40" s="134">
        <v>263.5</v>
      </c>
      <c r="K40" s="502" t="s">
        <v>357</v>
      </c>
      <c r="L40" s="502"/>
      <c r="M40" s="18"/>
    </row>
    <row r="41" spans="1:13" x14ac:dyDescent="0.25">
      <c r="A41" s="110" t="s">
        <v>737</v>
      </c>
      <c r="B41" s="461">
        <v>65</v>
      </c>
      <c r="C41" s="461"/>
      <c r="D41" s="461">
        <v>57.9</v>
      </c>
      <c r="E41" s="461"/>
      <c r="F41" s="461">
        <v>59.2</v>
      </c>
      <c r="G41" s="461"/>
      <c r="H41" s="461">
        <v>59.7</v>
      </c>
      <c r="I41" s="461"/>
      <c r="J41" s="134">
        <v>60.2</v>
      </c>
      <c r="K41" s="502" t="s">
        <v>418</v>
      </c>
      <c r="L41" s="502"/>
      <c r="M41" s="18"/>
    </row>
    <row r="42" spans="1:13" x14ac:dyDescent="0.25">
      <c r="A42" s="115" t="s">
        <v>743</v>
      </c>
      <c r="B42" s="461">
        <v>16.8</v>
      </c>
      <c r="C42" s="461"/>
      <c r="D42" s="461">
        <v>16.399999999999999</v>
      </c>
      <c r="E42" s="461"/>
      <c r="F42" s="461">
        <v>16.5</v>
      </c>
      <c r="G42" s="461"/>
      <c r="H42" s="461">
        <v>17</v>
      </c>
      <c r="I42" s="461"/>
      <c r="J42" s="134">
        <v>16.5</v>
      </c>
      <c r="K42" s="502" t="s">
        <v>419</v>
      </c>
      <c r="L42" s="502"/>
      <c r="M42" s="18"/>
    </row>
    <row r="43" spans="1:13" ht="25.5" customHeight="1" x14ac:dyDescent="0.25">
      <c r="A43" s="141" t="s">
        <v>699</v>
      </c>
      <c r="B43" s="615"/>
      <c r="C43" s="615"/>
      <c r="D43" s="615"/>
      <c r="E43" s="615"/>
      <c r="F43" s="615"/>
      <c r="G43" s="615"/>
      <c r="H43" s="615"/>
      <c r="I43" s="615"/>
      <c r="J43" s="195"/>
      <c r="K43" s="483" t="s">
        <v>296</v>
      </c>
      <c r="L43" s="483"/>
      <c r="M43" s="18"/>
    </row>
    <row r="44" spans="1:13" ht="31.5" customHeight="1" x14ac:dyDescent="0.25">
      <c r="A44" s="110" t="s">
        <v>826</v>
      </c>
      <c r="B44" s="461">
        <v>25.1</v>
      </c>
      <c r="C44" s="461"/>
      <c r="D44" s="461">
        <v>25.8</v>
      </c>
      <c r="E44" s="461"/>
      <c r="F44" s="461">
        <v>15.5</v>
      </c>
      <c r="G44" s="461"/>
      <c r="H44" s="461">
        <v>25.2</v>
      </c>
      <c r="I44" s="461"/>
      <c r="J44" s="134">
        <v>20.399999999999999</v>
      </c>
      <c r="K44" s="545" t="s">
        <v>607</v>
      </c>
      <c r="L44" s="546"/>
      <c r="M44" s="18"/>
    </row>
    <row r="45" spans="1:13" x14ac:dyDescent="0.25">
      <c r="A45" s="110" t="s">
        <v>360</v>
      </c>
      <c r="B45" s="475"/>
      <c r="C45" s="475"/>
      <c r="D45" s="475"/>
      <c r="E45" s="475"/>
      <c r="F45" s="475"/>
      <c r="G45" s="475"/>
      <c r="H45" s="475"/>
      <c r="I45" s="475"/>
      <c r="J45" s="166"/>
      <c r="K45" s="474" t="s">
        <v>365</v>
      </c>
      <c r="L45" s="474"/>
      <c r="M45" s="18"/>
    </row>
    <row r="46" spans="1:13" x14ac:dyDescent="0.25">
      <c r="A46" s="183" t="s">
        <v>335</v>
      </c>
      <c r="B46" s="461">
        <v>25.4</v>
      </c>
      <c r="C46" s="461"/>
      <c r="D46" s="461">
        <v>26.6</v>
      </c>
      <c r="E46" s="461"/>
      <c r="F46" s="461">
        <v>16</v>
      </c>
      <c r="G46" s="461"/>
      <c r="H46" s="461">
        <v>25.3</v>
      </c>
      <c r="I46" s="461"/>
      <c r="J46" s="134">
        <v>21.8</v>
      </c>
      <c r="K46" s="504" t="s">
        <v>420</v>
      </c>
      <c r="L46" s="504"/>
      <c r="M46" s="18"/>
    </row>
    <row r="47" spans="1:13" x14ac:dyDescent="0.25">
      <c r="A47" s="183" t="s">
        <v>337</v>
      </c>
      <c r="B47" s="461">
        <v>24.5</v>
      </c>
      <c r="C47" s="461"/>
      <c r="D47" s="461">
        <v>24.5</v>
      </c>
      <c r="E47" s="461"/>
      <c r="F47" s="461">
        <v>14.8</v>
      </c>
      <c r="G47" s="461"/>
      <c r="H47" s="461">
        <v>25.3</v>
      </c>
      <c r="I47" s="461"/>
      <c r="J47" s="134">
        <v>19.100000000000001</v>
      </c>
      <c r="K47" s="504" t="s">
        <v>367</v>
      </c>
      <c r="L47" s="504"/>
      <c r="M47" s="18"/>
    </row>
    <row r="48" spans="1:13" x14ac:dyDescent="0.25">
      <c r="A48" s="183" t="s">
        <v>339</v>
      </c>
      <c r="B48" s="461">
        <v>20.399999999999999</v>
      </c>
      <c r="C48" s="461"/>
      <c r="D48" s="461">
        <v>22.8</v>
      </c>
      <c r="E48" s="461"/>
      <c r="F48" s="461">
        <v>12.8</v>
      </c>
      <c r="G48" s="461"/>
      <c r="H48" s="461">
        <v>23.4</v>
      </c>
      <c r="I48" s="461"/>
      <c r="J48" s="134">
        <v>19.5</v>
      </c>
      <c r="K48" s="504" t="s">
        <v>368</v>
      </c>
      <c r="L48" s="504"/>
      <c r="M48" s="18"/>
    </row>
    <row r="49" spans="1:13" x14ac:dyDescent="0.25">
      <c r="A49" s="183" t="s">
        <v>721</v>
      </c>
      <c r="B49" s="461" t="s">
        <v>25</v>
      </c>
      <c r="C49" s="461"/>
      <c r="D49" s="461" t="s">
        <v>25</v>
      </c>
      <c r="E49" s="461"/>
      <c r="F49" s="461" t="s">
        <v>25</v>
      </c>
      <c r="G49" s="461"/>
      <c r="H49" s="461" t="s">
        <v>25</v>
      </c>
      <c r="I49" s="461"/>
      <c r="J49" s="134">
        <v>34.4</v>
      </c>
      <c r="K49" s="504" t="s">
        <v>369</v>
      </c>
      <c r="L49" s="504"/>
      <c r="M49" s="18"/>
    </row>
    <row r="50" spans="1:13" x14ac:dyDescent="0.25">
      <c r="A50" s="110" t="s">
        <v>345</v>
      </c>
      <c r="B50" s="461">
        <v>25</v>
      </c>
      <c r="C50" s="461"/>
      <c r="D50" s="461">
        <v>21.5</v>
      </c>
      <c r="E50" s="461"/>
      <c r="F50" s="461">
        <v>15.4</v>
      </c>
      <c r="G50" s="461"/>
      <c r="H50" s="461">
        <v>28</v>
      </c>
      <c r="I50" s="461"/>
      <c r="J50" s="134">
        <v>30.4</v>
      </c>
      <c r="K50" s="502" t="s">
        <v>395</v>
      </c>
      <c r="L50" s="502"/>
      <c r="M50" s="18"/>
    </row>
    <row r="51" spans="1:13" x14ac:dyDescent="0.25">
      <c r="A51" s="110" t="s">
        <v>724</v>
      </c>
      <c r="B51" s="461">
        <v>8</v>
      </c>
      <c r="C51" s="461"/>
      <c r="D51" s="461">
        <v>16.899999999999999</v>
      </c>
      <c r="E51" s="461"/>
      <c r="F51" s="461">
        <v>8.9</v>
      </c>
      <c r="G51" s="461"/>
      <c r="H51" s="461">
        <v>11.2</v>
      </c>
      <c r="I51" s="461"/>
      <c r="J51" s="134">
        <v>14.4</v>
      </c>
      <c r="K51" s="502" t="s">
        <v>347</v>
      </c>
      <c r="L51" s="502"/>
      <c r="M51" s="18"/>
    </row>
    <row r="52" spans="1:13" ht="29.25" customHeight="1" x14ac:dyDescent="0.25">
      <c r="A52" s="110" t="s">
        <v>735</v>
      </c>
      <c r="B52" s="461" t="s">
        <v>25</v>
      </c>
      <c r="C52" s="461"/>
      <c r="D52" s="461" t="s">
        <v>25</v>
      </c>
      <c r="E52" s="461"/>
      <c r="F52" s="461">
        <v>13.6</v>
      </c>
      <c r="G52" s="461"/>
      <c r="H52" s="461">
        <v>7.8</v>
      </c>
      <c r="I52" s="461"/>
      <c r="J52" s="134">
        <v>5.4</v>
      </c>
      <c r="K52" s="502" t="s">
        <v>348</v>
      </c>
      <c r="L52" s="502"/>
      <c r="M52" s="18"/>
    </row>
    <row r="53" spans="1:13" x14ac:dyDescent="0.25">
      <c r="A53" s="110" t="s">
        <v>398</v>
      </c>
      <c r="B53" s="461">
        <v>191.2</v>
      </c>
      <c r="C53" s="461"/>
      <c r="D53" s="461">
        <v>192.1</v>
      </c>
      <c r="E53" s="461"/>
      <c r="F53" s="461">
        <v>190.1</v>
      </c>
      <c r="G53" s="461"/>
      <c r="H53" s="461">
        <v>189</v>
      </c>
      <c r="I53" s="461"/>
      <c r="J53" s="134">
        <v>202</v>
      </c>
      <c r="K53" s="502" t="s">
        <v>354</v>
      </c>
      <c r="L53" s="502"/>
      <c r="M53" s="18"/>
    </row>
    <row r="54" spans="1:13" x14ac:dyDescent="0.25">
      <c r="A54" s="110" t="s">
        <v>401</v>
      </c>
      <c r="B54" s="461">
        <v>177.5</v>
      </c>
      <c r="C54" s="461"/>
      <c r="D54" s="461">
        <v>175.8</v>
      </c>
      <c r="E54" s="461"/>
      <c r="F54" s="461">
        <v>176.4</v>
      </c>
      <c r="G54" s="461"/>
      <c r="H54" s="461">
        <v>168.9</v>
      </c>
      <c r="I54" s="461"/>
      <c r="J54" s="134">
        <v>183.7</v>
      </c>
      <c r="K54" s="502" t="s">
        <v>356</v>
      </c>
      <c r="L54" s="502"/>
      <c r="M54" s="18"/>
    </row>
    <row r="55" spans="1:13" x14ac:dyDescent="0.25">
      <c r="A55" s="110" t="s">
        <v>737</v>
      </c>
      <c r="B55" s="461">
        <v>64</v>
      </c>
      <c r="C55" s="461"/>
      <c r="D55" s="461">
        <v>64.400000000000006</v>
      </c>
      <c r="E55" s="461"/>
      <c r="F55" s="461">
        <v>64.3</v>
      </c>
      <c r="G55" s="461"/>
      <c r="H55" s="461">
        <v>64.2</v>
      </c>
      <c r="I55" s="461"/>
      <c r="J55" s="134">
        <v>61.8</v>
      </c>
      <c r="K55" s="502" t="s">
        <v>406</v>
      </c>
      <c r="L55" s="502"/>
      <c r="M55" s="18"/>
    </row>
    <row r="56" spans="1:13" x14ac:dyDescent="0.25">
      <c r="A56" s="141" t="s">
        <v>220</v>
      </c>
      <c r="B56" s="535"/>
      <c r="C56" s="535"/>
      <c r="D56" s="535"/>
      <c r="E56" s="535"/>
      <c r="F56" s="535"/>
      <c r="G56" s="535"/>
      <c r="H56" s="535"/>
      <c r="I56" s="535"/>
      <c r="J56" s="173"/>
      <c r="K56" s="483" t="s">
        <v>233</v>
      </c>
      <c r="L56" s="483"/>
      <c r="M56" s="18"/>
    </row>
    <row r="57" spans="1:13" ht="36" customHeight="1" x14ac:dyDescent="0.25">
      <c r="A57" s="110" t="s">
        <v>826</v>
      </c>
      <c r="B57" s="461">
        <v>20.5</v>
      </c>
      <c r="C57" s="461"/>
      <c r="D57" s="461">
        <v>22.1</v>
      </c>
      <c r="E57" s="461"/>
      <c r="F57" s="461">
        <v>21.3</v>
      </c>
      <c r="G57" s="461"/>
      <c r="H57" s="461">
        <v>21.7</v>
      </c>
      <c r="I57" s="461"/>
      <c r="J57" s="134">
        <v>19.5</v>
      </c>
      <c r="K57" s="545" t="s">
        <v>607</v>
      </c>
      <c r="L57" s="546"/>
      <c r="M57" s="18"/>
    </row>
    <row r="58" spans="1:13" x14ac:dyDescent="0.25">
      <c r="A58" s="110" t="s">
        <v>360</v>
      </c>
      <c r="B58" s="475"/>
      <c r="C58" s="475"/>
      <c r="D58" s="475"/>
      <c r="E58" s="475"/>
      <c r="F58" s="475"/>
      <c r="G58" s="475"/>
      <c r="H58" s="475"/>
      <c r="I58" s="475"/>
      <c r="J58" s="166"/>
      <c r="K58" s="474" t="s">
        <v>365</v>
      </c>
      <c r="L58" s="474"/>
      <c r="M58" s="18"/>
    </row>
    <row r="59" spans="1:13" x14ac:dyDescent="0.25">
      <c r="A59" s="183" t="s">
        <v>335</v>
      </c>
      <c r="B59" s="461">
        <v>20</v>
      </c>
      <c r="C59" s="461"/>
      <c r="D59" s="461">
        <v>21.8</v>
      </c>
      <c r="E59" s="461"/>
      <c r="F59" s="461">
        <v>20.8</v>
      </c>
      <c r="G59" s="461"/>
      <c r="H59" s="461">
        <v>21.2</v>
      </c>
      <c r="I59" s="461"/>
      <c r="J59" s="134">
        <v>19.399999999999999</v>
      </c>
      <c r="K59" s="504" t="s">
        <v>420</v>
      </c>
      <c r="L59" s="504"/>
      <c r="M59" s="18"/>
    </row>
    <row r="60" spans="1:13" x14ac:dyDescent="0.25">
      <c r="A60" s="183" t="s">
        <v>337</v>
      </c>
      <c r="B60" s="461">
        <v>20.6</v>
      </c>
      <c r="C60" s="461"/>
      <c r="D60" s="461">
        <v>22.2</v>
      </c>
      <c r="E60" s="461"/>
      <c r="F60" s="461">
        <v>21.2</v>
      </c>
      <c r="G60" s="461"/>
      <c r="H60" s="461">
        <v>21.8</v>
      </c>
      <c r="I60" s="461"/>
      <c r="J60" s="134">
        <v>19.5</v>
      </c>
      <c r="K60" s="504" t="s">
        <v>367</v>
      </c>
      <c r="L60" s="504"/>
      <c r="M60" s="18"/>
    </row>
    <row r="61" spans="1:13" x14ac:dyDescent="0.25">
      <c r="A61" s="183" t="s">
        <v>339</v>
      </c>
      <c r="B61" s="461">
        <v>17.8</v>
      </c>
      <c r="C61" s="461"/>
      <c r="D61" s="461" t="s">
        <v>25</v>
      </c>
      <c r="E61" s="461"/>
      <c r="F61" s="461" t="s">
        <v>25</v>
      </c>
      <c r="G61" s="461"/>
      <c r="H61" s="461">
        <v>19.399999999999999</v>
      </c>
      <c r="I61" s="461"/>
      <c r="J61" s="134">
        <v>18.399999999999999</v>
      </c>
      <c r="K61" s="504" t="s">
        <v>368</v>
      </c>
      <c r="L61" s="504"/>
      <c r="M61" s="18"/>
    </row>
    <row r="62" spans="1:13" x14ac:dyDescent="0.25">
      <c r="A62" s="183" t="s">
        <v>721</v>
      </c>
      <c r="B62" s="461">
        <v>50</v>
      </c>
      <c r="C62" s="461"/>
      <c r="D62" s="461">
        <v>51.4</v>
      </c>
      <c r="E62" s="461"/>
      <c r="F62" s="461">
        <v>56.6</v>
      </c>
      <c r="G62" s="461"/>
      <c r="H62" s="461">
        <v>57.2</v>
      </c>
      <c r="I62" s="461"/>
      <c r="J62" s="134">
        <v>47.1</v>
      </c>
      <c r="K62" s="504" t="s">
        <v>369</v>
      </c>
      <c r="L62" s="504"/>
      <c r="M62" s="18"/>
    </row>
    <row r="63" spans="1:13" x14ac:dyDescent="0.25">
      <c r="A63" s="183" t="s">
        <v>342</v>
      </c>
      <c r="B63" s="461">
        <v>19.600000000000001</v>
      </c>
      <c r="C63" s="461"/>
      <c r="D63" s="461">
        <v>19.600000000000001</v>
      </c>
      <c r="E63" s="461"/>
      <c r="F63" s="461">
        <v>19.600000000000001</v>
      </c>
      <c r="G63" s="461"/>
      <c r="H63" s="461">
        <v>16</v>
      </c>
      <c r="I63" s="461"/>
      <c r="J63" s="134">
        <v>16</v>
      </c>
      <c r="K63" s="504" t="s">
        <v>370</v>
      </c>
      <c r="L63" s="504"/>
      <c r="M63" s="18"/>
    </row>
    <row r="64" spans="1:13" x14ac:dyDescent="0.25">
      <c r="A64" s="110" t="s">
        <v>345</v>
      </c>
      <c r="B64" s="461">
        <v>10.5</v>
      </c>
      <c r="C64" s="461"/>
      <c r="D64" s="461">
        <v>11</v>
      </c>
      <c r="E64" s="461"/>
      <c r="F64" s="461">
        <v>8.8000000000000007</v>
      </c>
      <c r="G64" s="461"/>
      <c r="H64" s="461" t="s">
        <v>25</v>
      </c>
      <c r="I64" s="461"/>
      <c r="J64" s="134">
        <v>17</v>
      </c>
      <c r="K64" s="474" t="s">
        <v>416</v>
      </c>
      <c r="L64" s="474"/>
      <c r="M64" s="18"/>
    </row>
    <row r="65" spans="1:13" x14ac:dyDescent="0.25">
      <c r="A65" s="110" t="s">
        <v>724</v>
      </c>
      <c r="B65" s="537">
        <v>10.7</v>
      </c>
      <c r="C65" s="537"/>
      <c r="D65" s="537" t="s">
        <v>25</v>
      </c>
      <c r="E65" s="537"/>
      <c r="F65" s="537" t="s">
        <v>25</v>
      </c>
      <c r="G65" s="537"/>
      <c r="H65" s="537" t="s">
        <v>25</v>
      </c>
      <c r="I65" s="537"/>
      <c r="J65" s="174" t="s">
        <v>25</v>
      </c>
      <c r="K65" s="538" t="s">
        <v>417</v>
      </c>
      <c r="L65" s="538"/>
      <c r="M65" s="18"/>
    </row>
    <row r="66" spans="1:13" ht="27" customHeight="1" x14ac:dyDescent="0.25">
      <c r="A66" s="110" t="s">
        <v>735</v>
      </c>
      <c r="B66" s="461" t="s">
        <v>25</v>
      </c>
      <c r="C66" s="461"/>
      <c r="D66" s="461" t="s">
        <v>25</v>
      </c>
      <c r="E66" s="461"/>
      <c r="F66" s="461">
        <v>20</v>
      </c>
      <c r="G66" s="461"/>
      <c r="H66" s="461">
        <v>2.9</v>
      </c>
      <c r="I66" s="461"/>
      <c r="J66" s="134">
        <v>4.3</v>
      </c>
      <c r="K66" s="502" t="s">
        <v>348</v>
      </c>
      <c r="L66" s="502"/>
      <c r="M66" s="18"/>
    </row>
    <row r="67" spans="1:13" x14ac:dyDescent="0.25">
      <c r="A67" s="110" t="s">
        <v>398</v>
      </c>
      <c r="B67" s="461">
        <v>153.1</v>
      </c>
      <c r="C67" s="461"/>
      <c r="D67" s="461">
        <v>154.6</v>
      </c>
      <c r="E67" s="461"/>
      <c r="F67" s="461">
        <v>153.69999999999999</v>
      </c>
      <c r="G67" s="461"/>
      <c r="H67" s="461">
        <v>153.30000000000001</v>
      </c>
      <c r="I67" s="461"/>
      <c r="J67" s="134">
        <v>153.6</v>
      </c>
      <c r="K67" s="474" t="s">
        <v>389</v>
      </c>
      <c r="L67" s="474"/>
      <c r="M67" s="18"/>
    </row>
    <row r="68" spans="1:13" x14ac:dyDescent="0.25">
      <c r="A68" s="110" t="s">
        <v>401</v>
      </c>
      <c r="B68" s="461">
        <v>117.2</v>
      </c>
      <c r="C68" s="461"/>
      <c r="D68" s="461">
        <v>119.1</v>
      </c>
      <c r="E68" s="461"/>
      <c r="F68" s="461">
        <v>117.8</v>
      </c>
      <c r="G68" s="461"/>
      <c r="H68" s="461">
        <v>117.8</v>
      </c>
      <c r="I68" s="461"/>
      <c r="J68" s="134">
        <v>118.4</v>
      </c>
      <c r="K68" s="474" t="s">
        <v>390</v>
      </c>
      <c r="L68" s="474"/>
      <c r="M68" s="18"/>
    </row>
    <row r="69" spans="1:13" x14ac:dyDescent="0.25">
      <c r="A69" s="110" t="s">
        <v>737</v>
      </c>
      <c r="B69" s="461">
        <v>19.899999999999999</v>
      </c>
      <c r="C69" s="461"/>
      <c r="D69" s="461">
        <v>20.3</v>
      </c>
      <c r="E69" s="461"/>
      <c r="F69" s="461">
        <v>20.2</v>
      </c>
      <c r="G69" s="461"/>
      <c r="H69" s="461">
        <v>20.100000000000001</v>
      </c>
      <c r="I69" s="461"/>
      <c r="J69" s="134">
        <v>17</v>
      </c>
      <c r="K69" s="474" t="s">
        <v>418</v>
      </c>
      <c r="L69" s="474"/>
      <c r="M69" s="18"/>
    </row>
    <row r="70" spans="1:13" x14ac:dyDescent="0.25">
      <c r="A70" s="141" t="s">
        <v>222</v>
      </c>
      <c r="B70" s="535"/>
      <c r="C70" s="535"/>
      <c r="D70" s="535"/>
      <c r="E70" s="535"/>
      <c r="F70" s="535"/>
      <c r="G70" s="535"/>
      <c r="H70" s="535"/>
      <c r="I70" s="535"/>
      <c r="J70" s="173"/>
      <c r="K70" s="483" t="s">
        <v>234</v>
      </c>
      <c r="L70" s="483"/>
      <c r="M70" s="18"/>
    </row>
    <row r="71" spans="1:13" ht="39" customHeight="1" x14ac:dyDescent="0.25">
      <c r="A71" s="115" t="s">
        <v>826</v>
      </c>
      <c r="B71" s="461">
        <v>34.6</v>
      </c>
      <c r="C71" s="461"/>
      <c r="D71" s="461">
        <v>34.4</v>
      </c>
      <c r="E71" s="461"/>
      <c r="F71" s="461">
        <v>33.9</v>
      </c>
      <c r="G71" s="461"/>
      <c r="H71" s="461">
        <v>35.6</v>
      </c>
      <c r="I71" s="461"/>
      <c r="J71" s="134">
        <v>35.799999999999997</v>
      </c>
      <c r="K71" s="545" t="s">
        <v>607</v>
      </c>
      <c r="L71" s="546"/>
      <c r="M71" s="18"/>
    </row>
    <row r="72" spans="1:13" x14ac:dyDescent="0.25">
      <c r="A72" s="110" t="s">
        <v>360</v>
      </c>
      <c r="B72" s="475"/>
      <c r="C72" s="475"/>
      <c r="D72" s="475"/>
      <c r="E72" s="475"/>
      <c r="F72" s="475"/>
      <c r="G72" s="475"/>
      <c r="H72" s="475"/>
      <c r="I72" s="475"/>
      <c r="J72" s="166"/>
      <c r="K72" s="474" t="s">
        <v>365</v>
      </c>
      <c r="L72" s="474"/>
      <c r="M72" s="18"/>
    </row>
    <row r="73" spans="1:13" x14ac:dyDescent="0.25">
      <c r="A73" s="183" t="s">
        <v>335</v>
      </c>
      <c r="B73" s="461">
        <v>20.9</v>
      </c>
      <c r="C73" s="461"/>
      <c r="D73" s="461">
        <v>20.5</v>
      </c>
      <c r="E73" s="461"/>
      <c r="F73" s="461">
        <v>19.100000000000001</v>
      </c>
      <c r="G73" s="461"/>
      <c r="H73" s="461">
        <v>22</v>
      </c>
      <c r="I73" s="461"/>
      <c r="J73" s="134">
        <v>20.3</v>
      </c>
      <c r="K73" s="504" t="s">
        <v>420</v>
      </c>
      <c r="L73" s="504"/>
      <c r="M73" s="18"/>
    </row>
    <row r="74" spans="1:13" x14ac:dyDescent="0.25">
      <c r="A74" s="183" t="s">
        <v>337</v>
      </c>
      <c r="B74" s="461">
        <v>18</v>
      </c>
      <c r="C74" s="461"/>
      <c r="D74" s="461">
        <v>17.8</v>
      </c>
      <c r="E74" s="461"/>
      <c r="F74" s="461">
        <v>15.9</v>
      </c>
      <c r="G74" s="461"/>
      <c r="H74" s="461">
        <v>19.3</v>
      </c>
      <c r="I74" s="461"/>
      <c r="J74" s="134">
        <v>17.2</v>
      </c>
      <c r="K74" s="504" t="s">
        <v>367</v>
      </c>
      <c r="L74" s="504"/>
      <c r="M74" s="18"/>
    </row>
    <row r="75" spans="1:13" x14ac:dyDescent="0.25">
      <c r="A75" s="183" t="s">
        <v>721</v>
      </c>
      <c r="B75" s="461">
        <v>67.400000000000006</v>
      </c>
      <c r="C75" s="461"/>
      <c r="D75" s="461">
        <v>68.099999999999994</v>
      </c>
      <c r="E75" s="461"/>
      <c r="F75" s="461">
        <v>69.8</v>
      </c>
      <c r="G75" s="461"/>
      <c r="H75" s="461">
        <v>70.400000000000006</v>
      </c>
      <c r="I75" s="461"/>
      <c r="J75" s="134">
        <v>74.599999999999994</v>
      </c>
      <c r="K75" s="504" t="s">
        <v>369</v>
      </c>
      <c r="L75" s="504"/>
      <c r="M75" s="18"/>
    </row>
    <row r="76" spans="1:13" x14ac:dyDescent="0.25">
      <c r="A76" s="110" t="s">
        <v>723</v>
      </c>
      <c r="B76" s="461">
        <v>31.7</v>
      </c>
      <c r="C76" s="461"/>
      <c r="D76" s="461">
        <v>31.5</v>
      </c>
      <c r="E76" s="461"/>
      <c r="F76" s="461">
        <v>31.7</v>
      </c>
      <c r="G76" s="461"/>
      <c r="H76" s="461">
        <v>32.700000000000003</v>
      </c>
      <c r="I76" s="461"/>
      <c r="J76" s="134">
        <v>34</v>
      </c>
      <c r="K76" s="474" t="s">
        <v>384</v>
      </c>
      <c r="L76" s="474"/>
      <c r="M76" s="18"/>
    </row>
    <row r="77" spans="1:13" x14ac:dyDescent="0.25">
      <c r="A77" s="110" t="s">
        <v>345</v>
      </c>
      <c r="B77" s="461">
        <v>9.6</v>
      </c>
      <c r="C77" s="461"/>
      <c r="D77" s="461">
        <v>9.6</v>
      </c>
      <c r="E77" s="461"/>
      <c r="F77" s="461">
        <v>9.8000000000000007</v>
      </c>
      <c r="G77" s="461"/>
      <c r="H77" s="461" t="s">
        <v>25</v>
      </c>
      <c r="I77" s="461"/>
      <c r="J77" s="134" t="s">
        <v>25</v>
      </c>
      <c r="K77" s="474" t="s">
        <v>416</v>
      </c>
      <c r="L77" s="474"/>
      <c r="M77" s="18"/>
    </row>
    <row r="78" spans="1:13" ht="26.25" customHeight="1" x14ac:dyDescent="0.25">
      <c r="A78" s="110" t="s">
        <v>735</v>
      </c>
      <c r="B78" s="461">
        <v>12.5</v>
      </c>
      <c r="C78" s="461"/>
      <c r="D78" s="461">
        <v>13.1</v>
      </c>
      <c r="E78" s="461"/>
      <c r="F78" s="461">
        <v>13.3</v>
      </c>
      <c r="G78" s="461"/>
      <c r="H78" s="461">
        <v>13.4</v>
      </c>
      <c r="I78" s="461"/>
      <c r="J78" s="134">
        <v>14.1</v>
      </c>
      <c r="K78" s="502" t="s">
        <v>348</v>
      </c>
      <c r="L78" s="502"/>
      <c r="M78" s="18"/>
    </row>
    <row r="79" spans="1:13" x14ac:dyDescent="0.25">
      <c r="A79" s="110" t="s">
        <v>396</v>
      </c>
      <c r="B79" s="461">
        <v>31.2</v>
      </c>
      <c r="C79" s="461"/>
      <c r="D79" s="461">
        <v>32.299999999999997</v>
      </c>
      <c r="E79" s="461"/>
      <c r="F79" s="461">
        <v>35.1</v>
      </c>
      <c r="G79" s="461"/>
      <c r="H79" s="461">
        <v>35.5</v>
      </c>
      <c r="I79" s="461"/>
      <c r="J79" s="134">
        <v>36</v>
      </c>
      <c r="K79" s="474" t="s">
        <v>423</v>
      </c>
      <c r="L79" s="474"/>
      <c r="M79" s="18"/>
    </row>
    <row r="80" spans="1:13" x14ac:dyDescent="0.25">
      <c r="A80" s="110" t="s">
        <v>397</v>
      </c>
      <c r="B80" s="461">
        <v>24.6</v>
      </c>
      <c r="C80" s="461"/>
      <c r="D80" s="461">
        <v>25.9</v>
      </c>
      <c r="E80" s="461"/>
      <c r="F80" s="461">
        <v>26.1</v>
      </c>
      <c r="G80" s="461"/>
      <c r="H80" s="461">
        <v>27</v>
      </c>
      <c r="I80" s="461"/>
      <c r="J80" s="134">
        <v>28.1</v>
      </c>
      <c r="K80" s="474" t="s">
        <v>424</v>
      </c>
      <c r="L80" s="474"/>
      <c r="M80" s="18"/>
    </row>
    <row r="81" spans="1:13" x14ac:dyDescent="0.25">
      <c r="A81" s="110" t="s">
        <v>398</v>
      </c>
      <c r="B81" s="461">
        <v>157.4</v>
      </c>
      <c r="C81" s="461"/>
      <c r="D81" s="461">
        <v>156.30000000000001</v>
      </c>
      <c r="E81" s="461"/>
      <c r="F81" s="461">
        <v>158</v>
      </c>
      <c r="G81" s="461"/>
      <c r="H81" s="461">
        <v>159.30000000000001</v>
      </c>
      <c r="I81" s="461"/>
      <c r="J81" s="134">
        <v>160.9</v>
      </c>
      <c r="K81" s="474" t="s">
        <v>389</v>
      </c>
      <c r="L81" s="474"/>
      <c r="M81" s="18"/>
    </row>
    <row r="82" spans="1:13" x14ac:dyDescent="0.25">
      <c r="A82" s="110" t="s">
        <v>401</v>
      </c>
      <c r="B82" s="461">
        <v>174.6</v>
      </c>
      <c r="C82" s="461"/>
      <c r="D82" s="461">
        <v>184.2</v>
      </c>
      <c r="E82" s="461"/>
      <c r="F82" s="461">
        <v>178.8</v>
      </c>
      <c r="G82" s="461"/>
      <c r="H82" s="461">
        <v>179.9</v>
      </c>
      <c r="I82" s="461"/>
      <c r="J82" s="134">
        <v>185.5</v>
      </c>
      <c r="K82" s="474" t="s">
        <v>390</v>
      </c>
      <c r="L82" s="474"/>
      <c r="M82" s="18"/>
    </row>
    <row r="83" spans="1:13" ht="39.75" customHeight="1" x14ac:dyDescent="0.25">
      <c r="A83" s="110" t="s">
        <v>736</v>
      </c>
      <c r="B83" s="461">
        <v>181.3</v>
      </c>
      <c r="C83" s="461"/>
      <c r="D83" s="461">
        <v>184.2</v>
      </c>
      <c r="E83" s="461"/>
      <c r="F83" s="461">
        <v>186.6</v>
      </c>
      <c r="G83" s="461"/>
      <c r="H83" s="461">
        <v>188.8</v>
      </c>
      <c r="I83" s="461"/>
      <c r="J83" s="134">
        <v>191.2</v>
      </c>
      <c r="K83" s="474" t="s">
        <v>425</v>
      </c>
      <c r="L83" s="474"/>
      <c r="M83" s="18"/>
    </row>
    <row r="84" spans="1:13" x14ac:dyDescent="0.25">
      <c r="A84" s="110" t="s">
        <v>737</v>
      </c>
      <c r="B84" s="461">
        <v>60.6</v>
      </c>
      <c r="C84" s="461"/>
      <c r="D84" s="461">
        <v>60.9</v>
      </c>
      <c r="E84" s="461"/>
      <c r="F84" s="461">
        <v>61.7</v>
      </c>
      <c r="G84" s="461"/>
      <c r="H84" s="461">
        <v>62.8</v>
      </c>
      <c r="I84" s="461"/>
      <c r="J84" s="134">
        <v>64.900000000000006</v>
      </c>
      <c r="K84" s="474" t="s">
        <v>418</v>
      </c>
      <c r="L84" s="474"/>
      <c r="M84" s="18"/>
    </row>
    <row r="85" spans="1:13" x14ac:dyDescent="0.25">
      <c r="A85" s="115" t="s">
        <v>743</v>
      </c>
      <c r="B85" s="461">
        <v>49.9</v>
      </c>
      <c r="C85" s="461"/>
      <c r="D85" s="461">
        <v>50.3</v>
      </c>
      <c r="E85" s="461"/>
      <c r="F85" s="461">
        <v>51.4</v>
      </c>
      <c r="G85" s="461"/>
      <c r="H85" s="461">
        <v>51.9</v>
      </c>
      <c r="I85" s="461"/>
      <c r="J85" s="134">
        <v>11.4</v>
      </c>
      <c r="K85" s="474" t="s">
        <v>419</v>
      </c>
      <c r="L85" s="474"/>
      <c r="M85" s="18"/>
    </row>
    <row r="86" spans="1:13" x14ac:dyDescent="0.25">
      <c r="A86" s="141" t="s">
        <v>224</v>
      </c>
      <c r="B86" s="615"/>
      <c r="C86" s="615"/>
      <c r="D86" s="615"/>
      <c r="E86" s="615"/>
      <c r="F86" s="615"/>
      <c r="G86" s="615"/>
      <c r="H86" s="615"/>
      <c r="I86" s="615"/>
      <c r="J86" s="195"/>
      <c r="K86" s="483" t="s">
        <v>235</v>
      </c>
      <c r="L86" s="483"/>
      <c r="M86" s="18"/>
    </row>
    <row r="87" spans="1:13" ht="35.25" customHeight="1" x14ac:dyDescent="0.25">
      <c r="A87" s="110" t="s">
        <v>826</v>
      </c>
      <c r="B87" s="461">
        <v>39.700000000000003</v>
      </c>
      <c r="C87" s="461"/>
      <c r="D87" s="461">
        <v>37.1</v>
      </c>
      <c r="E87" s="461"/>
      <c r="F87" s="461">
        <v>29.7</v>
      </c>
      <c r="G87" s="461"/>
      <c r="H87" s="461">
        <v>35.299999999999997</v>
      </c>
      <c r="I87" s="461"/>
      <c r="J87" s="134">
        <v>29.7</v>
      </c>
      <c r="K87" s="545" t="s">
        <v>607</v>
      </c>
      <c r="L87" s="546"/>
      <c r="M87" s="18"/>
    </row>
    <row r="88" spans="1:13" x14ac:dyDescent="0.25">
      <c r="A88" s="110" t="s">
        <v>360</v>
      </c>
      <c r="B88" s="475"/>
      <c r="C88" s="475"/>
      <c r="D88" s="475"/>
      <c r="E88" s="475"/>
      <c r="F88" s="475"/>
      <c r="G88" s="475"/>
      <c r="H88" s="475"/>
      <c r="I88" s="475"/>
      <c r="J88" s="166"/>
      <c r="K88" s="474" t="s">
        <v>365</v>
      </c>
      <c r="L88" s="474"/>
      <c r="M88" s="18"/>
    </row>
    <row r="89" spans="1:13" x14ac:dyDescent="0.25">
      <c r="A89" s="183" t="s">
        <v>335</v>
      </c>
      <c r="B89" s="461">
        <v>26.4</v>
      </c>
      <c r="C89" s="461"/>
      <c r="D89" s="461">
        <v>27.8</v>
      </c>
      <c r="E89" s="461"/>
      <c r="F89" s="461">
        <v>19.8</v>
      </c>
      <c r="G89" s="461"/>
      <c r="H89" s="461">
        <v>27.3</v>
      </c>
      <c r="I89" s="461"/>
      <c r="J89" s="134">
        <v>21.9</v>
      </c>
      <c r="K89" s="504" t="s">
        <v>420</v>
      </c>
      <c r="L89" s="504"/>
      <c r="M89" s="18"/>
    </row>
    <row r="90" spans="1:13" x14ac:dyDescent="0.25">
      <c r="A90" s="183" t="s">
        <v>337</v>
      </c>
      <c r="B90" s="461">
        <v>18.600000000000001</v>
      </c>
      <c r="C90" s="461"/>
      <c r="D90" s="461">
        <v>19.399999999999999</v>
      </c>
      <c r="E90" s="461"/>
      <c r="F90" s="461">
        <v>13</v>
      </c>
      <c r="G90" s="461"/>
      <c r="H90" s="461">
        <v>21.9</v>
      </c>
      <c r="I90" s="461"/>
      <c r="J90" s="134">
        <v>17.2</v>
      </c>
      <c r="K90" s="504" t="s">
        <v>367</v>
      </c>
      <c r="L90" s="504"/>
      <c r="M90" s="18"/>
    </row>
    <row r="91" spans="1:13" x14ac:dyDescent="0.25">
      <c r="A91" s="183" t="s">
        <v>339</v>
      </c>
      <c r="B91" s="461" t="s">
        <v>25</v>
      </c>
      <c r="C91" s="461"/>
      <c r="D91" s="461">
        <v>27</v>
      </c>
      <c r="E91" s="461"/>
      <c r="F91" s="461" t="s">
        <v>25</v>
      </c>
      <c r="G91" s="461"/>
      <c r="H91" s="461" t="s">
        <v>25</v>
      </c>
      <c r="I91" s="461"/>
      <c r="J91" s="134" t="s">
        <v>25</v>
      </c>
      <c r="K91" s="504" t="s">
        <v>368</v>
      </c>
      <c r="L91" s="504"/>
      <c r="M91" s="18"/>
    </row>
    <row r="92" spans="1:13" x14ac:dyDescent="0.25">
      <c r="A92" s="183" t="s">
        <v>721</v>
      </c>
      <c r="B92" s="461">
        <v>64.7</v>
      </c>
      <c r="C92" s="461"/>
      <c r="D92" s="461">
        <v>65.099999999999994</v>
      </c>
      <c r="E92" s="461"/>
      <c r="F92" s="461">
        <v>63</v>
      </c>
      <c r="G92" s="461"/>
      <c r="H92" s="461">
        <v>64.099999999999994</v>
      </c>
      <c r="I92" s="461"/>
      <c r="J92" s="134">
        <v>64</v>
      </c>
      <c r="K92" s="504" t="s">
        <v>369</v>
      </c>
      <c r="L92" s="504"/>
      <c r="M92" s="18"/>
    </row>
    <row r="93" spans="1:13" x14ac:dyDescent="0.25">
      <c r="A93" s="110" t="s">
        <v>345</v>
      </c>
      <c r="B93" s="461">
        <v>17.399999999999999</v>
      </c>
      <c r="C93" s="461"/>
      <c r="D93" s="461">
        <v>17.399999999999999</v>
      </c>
      <c r="E93" s="461"/>
      <c r="F93" s="461">
        <v>14.1</v>
      </c>
      <c r="G93" s="461"/>
      <c r="H93" s="461">
        <v>14.1</v>
      </c>
      <c r="I93" s="461"/>
      <c r="J93" s="134">
        <v>13.3</v>
      </c>
      <c r="K93" s="502" t="s">
        <v>395</v>
      </c>
      <c r="L93" s="502"/>
      <c r="M93" s="18"/>
    </row>
    <row r="94" spans="1:13" ht="25.5" x14ac:dyDescent="0.25">
      <c r="A94" s="110" t="s">
        <v>616</v>
      </c>
      <c r="B94" s="461">
        <v>358.8</v>
      </c>
      <c r="C94" s="461"/>
      <c r="D94" s="461">
        <v>485</v>
      </c>
      <c r="E94" s="461"/>
      <c r="F94" s="461">
        <v>344.8</v>
      </c>
      <c r="G94" s="461"/>
      <c r="H94" s="461">
        <v>509.8</v>
      </c>
      <c r="I94" s="461"/>
      <c r="J94" s="134">
        <v>532.9</v>
      </c>
      <c r="K94" s="502" t="s">
        <v>637</v>
      </c>
      <c r="L94" s="502"/>
      <c r="M94" s="18"/>
    </row>
    <row r="95" spans="1:13" x14ac:dyDescent="0.25">
      <c r="A95" s="110" t="s">
        <v>735</v>
      </c>
      <c r="B95" s="461">
        <v>11</v>
      </c>
      <c r="C95" s="461"/>
      <c r="D95" s="461">
        <v>10.9</v>
      </c>
      <c r="E95" s="461"/>
      <c r="F95" s="461">
        <v>9.1999999999999993</v>
      </c>
      <c r="G95" s="461"/>
      <c r="H95" s="461">
        <v>9.8000000000000007</v>
      </c>
      <c r="I95" s="461"/>
      <c r="J95" s="134">
        <v>7.7</v>
      </c>
      <c r="K95" s="502" t="s">
        <v>348</v>
      </c>
      <c r="L95" s="502"/>
      <c r="M95" s="18"/>
    </row>
    <row r="96" spans="1:13" x14ac:dyDescent="0.25">
      <c r="A96" s="110" t="s">
        <v>398</v>
      </c>
      <c r="B96" s="461">
        <v>175.4</v>
      </c>
      <c r="C96" s="461"/>
      <c r="D96" s="461">
        <v>175.7</v>
      </c>
      <c r="E96" s="461"/>
      <c r="F96" s="461">
        <v>175.1</v>
      </c>
      <c r="G96" s="461"/>
      <c r="H96" s="461">
        <v>175.3</v>
      </c>
      <c r="I96" s="461"/>
      <c r="J96" s="134">
        <v>174.8</v>
      </c>
      <c r="K96" s="502" t="s">
        <v>354</v>
      </c>
      <c r="L96" s="502"/>
      <c r="M96" s="18"/>
    </row>
    <row r="97" spans="1:13" x14ac:dyDescent="0.25">
      <c r="A97" s="110" t="s">
        <v>401</v>
      </c>
      <c r="B97" s="461">
        <v>201.7</v>
      </c>
      <c r="C97" s="461"/>
      <c r="D97" s="461">
        <v>201.4</v>
      </c>
      <c r="E97" s="461"/>
      <c r="F97" s="461">
        <v>201.7</v>
      </c>
      <c r="G97" s="461"/>
      <c r="H97" s="461">
        <v>202</v>
      </c>
      <c r="I97" s="461"/>
      <c r="J97" s="134">
        <v>199.7</v>
      </c>
      <c r="K97" s="502" t="s">
        <v>356</v>
      </c>
      <c r="L97" s="502"/>
      <c r="M97" s="18"/>
    </row>
    <row r="98" spans="1:13" ht="27.75" customHeight="1" x14ac:dyDescent="0.25">
      <c r="A98" s="110" t="s">
        <v>736</v>
      </c>
      <c r="B98" s="461">
        <v>208.7</v>
      </c>
      <c r="C98" s="461"/>
      <c r="D98" s="461">
        <v>209</v>
      </c>
      <c r="E98" s="461"/>
      <c r="F98" s="461">
        <v>216.7</v>
      </c>
      <c r="G98" s="461"/>
      <c r="H98" s="461">
        <v>218</v>
      </c>
      <c r="I98" s="461"/>
      <c r="J98" s="134">
        <v>233.4</v>
      </c>
      <c r="K98" s="502" t="s">
        <v>357</v>
      </c>
      <c r="L98" s="502"/>
      <c r="M98" s="18"/>
    </row>
    <row r="99" spans="1:13" x14ac:dyDescent="0.25">
      <c r="A99" s="110" t="s">
        <v>737</v>
      </c>
      <c r="B99" s="461">
        <v>73.400000000000006</v>
      </c>
      <c r="C99" s="461"/>
      <c r="D99" s="461">
        <v>72.8</v>
      </c>
      <c r="E99" s="461"/>
      <c r="F99" s="461">
        <v>73.3</v>
      </c>
      <c r="G99" s="461"/>
      <c r="H99" s="461">
        <v>76.8</v>
      </c>
      <c r="I99" s="461"/>
      <c r="J99" s="134">
        <v>66.7</v>
      </c>
      <c r="K99" s="502" t="s">
        <v>406</v>
      </c>
      <c r="L99" s="502"/>
      <c r="M99" s="18"/>
    </row>
    <row r="100" spans="1:13" x14ac:dyDescent="0.25">
      <c r="A100" s="115" t="s">
        <v>743</v>
      </c>
      <c r="B100" s="461">
        <v>23.1</v>
      </c>
      <c r="C100" s="461"/>
      <c r="D100" s="461">
        <v>23.1</v>
      </c>
      <c r="E100" s="461"/>
      <c r="F100" s="461">
        <v>23.1</v>
      </c>
      <c r="G100" s="461"/>
      <c r="H100" s="461">
        <v>26.8</v>
      </c>
      <c r="I100" s="461"/>
      <c r="J100" s="134">
        <v>25.4</v>
      </c>
      <c r="K100" s="502" t="s">
        <v>407</v>
      </c>
      <c r="L100" s="502"/>
      <c r="M100" s="18"/>
    </row>
    <row r="101" spans="1:13" x14ac:dyDescent="0.25">
      <c r="A101" s="141" t="s">
        <v>700</v>
      </c>
      <c r="B101" s="535"/>
      <c r="C101" s="535"/>
      <c r="D101" s="535"/>
      <c r="E101" s="535"/>
      <c r="F101" s="535"/>
      <c r="G101" s="535"/>
      <c r="H101" s="535"/>
      <c r="I101" s="535"/>
      <c r="J101" s="173"/>
      <c r="K101" s="483" t="s">
        <v>236</v>
      </c>
      <c r="L101" s="483"/>
      <c r="M101" s="18"/>
    </row>
    <row r="102" spans="1:13" ht="30.75" customHeight="1" x14ac:dyDescent="0.25">
      <c r="A102" s="110" t="s">
        <v>826</v>
      </c>
      <c r="B102" s="461">
        <v>31.5</v>
      </c>
      <c r="C102" s="461"/>
      <c r="D102" s="461">
        <v>32.299999999999997</v>
      </c>
      <c r="E102" s="461"/>
      <c r="F102" s="461">
        <v>16.7</v>
      </c>
      <c r="G102" s="461"/>
      <c r="H102" s="461">
        <v>32</v>
      </c>
      <c r="I102" s="461"/>
      <c r="J102" s="134">
        <v>24.1</v>
      </c>
      <c r="K102" s="545" t="s">
        <v>607</v>
      </c>
      <c r="L102" s="546"/>
      <c r="M102" s="18"/>
    </row>
    <row r="103" spans="1:13" x14ac:dyDescent="0.25">
      <c r="A103" s="110" t="s">
        <v>360</v>
      </c>
      <c r="B103" s="475"/>
      <c r="C103" s="475"/>
      <c r="D103" s="475"/>
      <c r="E103" s="475"/>
      <c r="F103" s="475"/>
      <c r="G103" s="475"/>
      <c r="H103" s="475"/>
      <c r="I103" s="475"/>
      <c r="J103" s="166"/>
      <c r="K103" s="474" t="s">
        <v>365</v>
      </c>
      <c r="L103" s="474"/>
      <c r="M103" s="18"/>
    </row>
    <row r="104" spans="1:13" x14ac:dyDescent="0.25">
      <c r="A104" s="183" t="s">
        <v>335</v>
      </c>
      <c r="B104" s="461">
        <v>26.8</v>
      </c>
      <c r="C104" s="461"/>
      <c r="D104" s="461">
        <v>27.6</v>
      </c>
      <c r="E104" s="461"/>
      <c r="F104" s="461">
        <v>10.5</v>
      </c>
      <c r="G104" s="461"/>
      <c r="H104" s="461">
        <v>27.6</v>
      </c>
      <c r="I104" s="461"/>
      <c r="J104" s="134">
        <v>16.600000000000001</v>
      </c>
      <c r="K104" s="504" t="s">
        <v>420</v>
      </c>
      <c r="L104" s="504"/>
      <c r="M104" s="18"/>
    </row>
    <row r="105" spans="1:13" x14ac:dyDescent="0.25">
      <c r="A105" s="183" t="s">
        <v>337</v>
      </c>
      <c r="B105" s="461">
        <v>24.5</v>
      </c>
      <c r="C105" s="461"/>
      <c r="D105" s="461">
        <v>25.8</v>
      </c>
      <c r="E105" s="461"/>
      <c r="F105" s="461">
        <v>9.8000000000000007</v>
      </c>
      <c r="G105" s="461"/>
      <c r="H105" s="461">
        <v>24.3</v>
      </c>
      <c r="I105" s="461"/>
      <c r="J105" s="134">
        <v>14.5</v>
      </c>
      <c r="K105" s="504" t="s">
        <v>367</v>
      </c>
      <c r="L105" s="504"/>
      <c r="M105" s="18"/>
    </row>
    <row r="106" spans="1:13" x14ac:dyDescent="0.25">
      <c r="A106" s="183" t="s">
        <v>339</v>
      </c>
      <c r="B106" s="461">
        <v>20.6</v>
      </c>
      <c r="C106" s="461"/>
      <c r="D106" s="461">
        <v>21.3</v>
      </c>
      <c r="E106" s="461"/>
      <c r="F106" s="461">
        <v>7.2</v>
      </c>
      <c r="G106" s="461"/>
      <c r="H106" s="461">
        <v>23.6</v>
      </c>
      <c r="I106" s="461"/>
      <c r="J106" s="134">
        <v>14.9</v>
      </c>
      <c r="K106" s="504" t="s">
        <v>368</v>
      </c>
      <c r="L106" s="504"/>
      <c r="M106" s="18"/>
    </row>
    <row r="107" spans="1:13" x14ac:dyDescent="0.25">
      <c r="A107" s="183" t="s">
        <v>721</v>
      </c>
      <c r="B107" s="461">
        <v>72.400000000000006</v>
      </c>
      <c r="C107" s="461"/>
      <c r="D107" s="461">
        <v>74.400000000000006</v>
      </c>
      <c r="E107" s="461"/>
      <c r="F107" s="461">
        <v>61.2</v>
      </c>
      <c r="G107" s="461"/>
      <c r="H107" s="461">
        <v>70</v>
      </c>
      <c r="I107" s="461"/>
      <c r="J107" s="134">
        <v>72.5</v>
      </c>
      <c r="K107" s="504" t="s">
        <v>369</v>
      </c>
      <c r="L107" s="504"/>
      <c r="M107" s="18"/>
    </row>
    <row r="108" spans="1:13" x14ac:dyDescent="0.25">
      <c r="A108" s="110" t="s">
        <v>345</v>
      </c>
      <c r="B108" s="461">
        <v>16.100000000000001</v>
      </c>
      <c r="C108" s="461"/>
      <c r="D108" s="461">
        <v>16.3</v>
      </c>
      <c r="E108" s="461"/>
      <c r="F108" s="461">
        <v>12.5</v>
      </c>
      <c r="G108" s="461"/>
      <c r="H108" s="461">
        <v>15</v>
      </c>
      <c r="I108" s="461"/>
      <c r="J108" s="134">
        <v>17</v>
      </c>
      <c r="K108" s="502" t="s">
        <v>395</v>
      </c>
      <c r="L108" s="502"/>
      <c r="M108" s="18"/>
    </row>
    <row r="109" spans="1:13" ht="25.5" x14ac:dyDescent="0.25">
      <c r="A109" s="168" t="s">
        <v>616</v>
      </c>
      <c r="B109" s="537">
        <v>521.1</v>
      </c>
      <c r="C109" s="537"/>
      <c r="D109" s="537">
        <v>535.79999999999995</v>
      </c>
      <c r="E109" s="537"/>
      <c r="F109" s="537">
        <v>358.8</v>
      </c>
      <c r="G109" s="537"/>
      <c r="H109" s="537">
        <v>518.9</v>
      </c>
      <c r="I109" s="537"/>
      <c r="J109" s="174">
        <v>470</v>
      </c>
      <c r="K109" s="552" t="s">
        <v>622</v>
      </c>
      <c r="L109" s="552"/>
      <c r="M109" s="10"/>
    </row>
    <row r="110" spans="1:13" x14ac:dyDescent="0.25">
      <c r="A110" s="110" t="s">
        <v>735</v>
      </c>
      <c r="B110" s="461">
        <v>10.6</v>
      </c>
      <c r="C110" s="461"/>
      <c r="D110" s="461">
        <v>11</v>
      </c>
      <c r="E110" s="461"/>
      <c r="F110" s="461">
        <v>8.3000000000000007</v>
      </c>
      <c r="G110" s="461"/>
      <c r="H110" s="461">
        <v>10.199999999999999</v>
      </c>
      <c r="I110" s="461"/>
      <c r="J110" s="134">
        <v>8.8000000000000007</v>
      </c>
      <c r="K110" s="502" t="s">
        <v>348</v>
      </c>
      <c r="L110" s="502"/>
      <c r="M110" s="10"/>
    </row>
    <row r="111" spans="1:13" x14ac:dyDescent="0.25">
      <c r="A111" s="110" t="s">
        <v>396</v>
      </c>
      <c r="B111" s="461"/>
      <c r="C111" s="461"/>
      <c r="D111" s="461"/>
      <c r="E111" s="461"/>
      <c r="F111" s="461">
        <v>24.4</v>
      </c>
      <c r="G111" s="461"/>
      <c r="H111" s="461">
        <v>32.4</v>
      </c>
      <c r="I111" s="461"/>
      <c r="J111" s="134">
        <v>30.9</v>
      </c>
      <c r="K111" s="474" t="s">
        <v>423</v>
      </c>
      <c r="L111" s="474"/>
      <c r="M111" s="10"/>
    </row>
    <row r="112" spans="1:13" x14ac:dyDescent="0.25">
      <c r="A112" s="110" t="s">
        <v>398</v>
      </c>
      <c r="B112" s="461">
        <v>175.1</v>
      </c>
      <c r="C112" s="461"/>
      <c r="D112" s="461">
        <v>175.8</v>
      </c>
      <c r="E112" s="461"/>
      <c r="F112" s="461">
        <v>166</v>
      </c>
      <c r="G112" s="461"/>
      <c r="H112" s="461">
        <v>166.3</v>
      </c>
      <c r="I112" s="461"/>
      <c r="J112" s="134">
        <v>176.2</v>
      </c>
      <c r="K112" s="502" t="s">
        <v>354</v>
      </c>
      <c r="L112" s="502"/>
      <c r="M112" s="10"/>
    </row>
    <row r="113" spans="1:13" x14ac:dyDescent="0.25">
      <c r="A113" s="110" t="s">
        <v>401</v>
      </c>
      <c r="B113" s="461">
        <v>204.2</v>
      </c>
      <c r="C113" s="461"/>
      <c r="D113" s="461">
        <v>207.8</v>
      </c>
      <c r="E113" s="461"/>
      <c r="F113" s="461">
        <v>183.3</v>
      </c>
      <c r="G113" s="461"/>
      <c r="H113" s="461">
        <v>195.9</v>
      </c>
      <c r="I113" s="461"/>
      <c r="J113" s="134">
        <v>212.1</v>
      </c>
      <c r="K113" s="502" t="s">
        <v>356</v>
      </c>
      <c r="L113" s="502"/>
      <c r="M113" s="10"/>
    </row>
    <row r="114" spans="1:13" ht="29.25" customHeight="1" x14ac:dyDescent="0.25">
      <c r="A114" s="110" t="s">
        <v>736</v>
      </c>
      <c r="B114" s="461">
        <v>234</v>
      </c>
      <c r="C114" s="461"/>
      <c r="D114" s="461">
        <v>236</v>
      </c>
      <c r="E114" s="461"/>
      <c r="F114" s="461">
        <v>181.6</v>
      </c>
      <c r="G114" s="461"/>
      <c r="H114" s="461">
        <v>198.1</v>
      </c>
      <c r="I114" s="461"/>
      <c r="J114" s="134">
        <v>222</v>
      </c>
      <c r="K114" s="502" t="s">
        <v>357</v>
      </c>
      <c r="L114" s="502"/>
      <c r="M114" s="10"/>
    </row>
    <row r="115" spans="1:13" x14ac:dyDescent="0.25">
      <c r="A115" s="110" t="s">
        <v>737</v>
      </c>
      <c r="B115" s="461">
        <v>19.3</v>
      </c>
      <c r="C115" s="461"/>
      <c r="D115" s="461">
        <v>18.5</v>
      </c>
      <c r="E115" s="461"/>
      <c r="F115" s="461">
        <v>19.5</v>
      </c>
      <c r="G115" s="461"/>
      <c r="H115" s="461">
        <v>26.7</v>
      </c>
      <c r="I115" s="461"/>
      <c r="J115" s="134">
        <v>33.1</v>
      </c>
      <c r="K115" s="502" t="s">
        <v>406</v>
      </c>
      <c r="L115" s="502"/>
      <c r="M115" s="10"/>
    </row>
    <row r="116" spans="1:13" x14ac:dyDescent="0.25">
      <c r="A116" s="115" t="s">
        <v>743</v>
      </c>
      <c r="B116" s="461">
        <v>7.1</v>
      </c>
      <c r="C116" s="461"/>
      <c r="D116" s="461">
        <v>6.9</v>
      </c>
      <c r="E116" s="461"/>
      <c r="F116" s="461">
        <v>8.1</v>
      </c>
      <c r="G116" s="461"/>
      <c r="H116" s="461">
        <v>13</v>
      </c>
      <c r="I116" s="461"/>
      <c r="J116" s="134">
        <v>18.8</v>
      </c>
      <c r="K116" s="502" t="s">
        <v>407</v>
      </c>
      <c r="L116" s="502"/>
      <c r="M116" s="10"/>
    </row>
    <row r="117" spans="1:13" x14ac:dyDescent="0.25">
      <c r="A117" s="141" t="s">
        <v>316</v>
      </c>
      <c r="B117" s="535"/>
      <c r="C117" s="535"/>
      <c r="D117" s="535"/>
      <c r="E117" s="535"/>
      <c r="F117" s="535"/>
      <c r="G117" s="535"/>
      <c r="H117" s="535"/>
      <c r="I117" s="535"/>
      <c r="J117" s="173"/>
      <c r="K117" s="483" t="s">
        <v>237</v>
      </c>
      <c r="L117" s="483"/>
      <c r="M117" s="10"/>
    </row>
    <row r="118" spans="1:13" ht="25.5" x14ac:dyDescent="0.25">
      <c r="A118" s="102" t="s">
        <v>391</v>
      </c>
      <c r="B118" s="173"/>
      <c r="C118" s="173"/>
      <c r="D118" s="173"/>
      <c r="E118" s="173"/>
      <c r="F118" s="173"/>
      <c r="G118" s="173"/>
      <c r="H118" s="173"/>
      <c r="I118" s="173"/>
      <c r="J118" s="166">
        <v>10</v>
      </c>
      <c r="K118" s="502" t="s">
        <v>607</v>
      </c>
      <c r="L118" s="502"/>
      <c r="M118" s="10"/>
    </row>
    <row r="119" spans="1:13" x14ac:dyDescent="0.25">
      <c r="A119" s="183" t="s">
        <v>337</v>
      </c>
      <c r="B119" s="461" t="s">
        <v>25</v>
      </c>
      <c r="C119" s="461"/>
      <c r="D119" s="461" t="s">
        <v>25</v>
      </c>
      <c r="E119" s="461"/>
      <c r="F119" s="461" t="s">
        <v>25</v>
      </c>
      <c r="G119" s="461"/>
      <c r="H119" s="461" t="s">
        <v>25</v>
      </c>
      <c r="I119" s="461"/>
      <c r="J119" s="134">
        <v>10</v>
      </c>
      <c r="K119" s="504" t="s">
        <v>367</v>
      </c>
      <c r="L119" s="504"/>
      <c r="M119" s="10"/>
    </row>
    <row r="120" spans="1:13" x14ac:dyDescent="0.25">
      <c r="A120" s="110" t="s">
        <v>398</v>
      </c>
      <c r="B120" s="461">
        <v>73.3</v>
      </c>
      <c r="C120" s="461"/>
      <c r="D120" s="461">
        <v>69.5</v>
      </c>
      <c r="E120" s="461"/>
      <c r="F120" s="461">
        <v>60.2</v>
      </c>
      <c r="G120" s="461"/>
      <c r="H120" s="461">
        <v>60.1</v>
      </c>
      <c r="I120" s="461"/>
      <c r="J120" s="134">
        <v>55</v>
      </c>
      <c r="K120" s="474" t="s">
        <v>389</v>
      </c>
      <c r="L120" s="474"/>
      <c r="M120" s="10"/>
    </row>
    <row r="121" spans="1:13" x14ac:dyDescent="0.25">
      <c r="A121" s="110" t="s">
        <v>401</v>
      </c>
      <c r="B121" s="461">
        <v>82.3</v>
      </c>
      <c r="C121" s="461"/>
      <c r="D121" s="461">
        <v>81.599999999999994</v>
      </c>
      <c r="E121" s="461"/>
      <c r="F121" s="461">
        <v>80.900000000000006</v>
      </c>
      <c r="G121" s="461"/>
      <c r="H121" s="461">
        <v>80.3</v>
      </c>
      <c r="I121" s="461"/>
      <c r="J121" s="134">
        <v>80.099999999999994</v>
      </c>
      <c r="K121" s="474" t="s">
        <v>390</v>
      </c>
      <c r="L121" s="474"/>
      <c r="M121" s="10"/>
    </row>
    <row r="122" spans="1:13" x14ac:dyDescent="0.25">
      <c r="A122" s="110" t="s">
        <v>737</v>
      </c>
      <c r="B122" s="461">
        <v>1.7</v>
      </c>
      <c r="C122" s="461"/>
      <c r="D122" s="461" t="s">
        <v>25</v>
      </c>
      <c r="E122" s="461"/>
      <c r="F122" s="461">
        <v>1.5</v>
      </c>
      <c r="G122" s="461"/>
      <c r="H122" s="461">
        <v>0.8</v>
      </c>
      <c r="I122" s="461"/>
      <c r="J122" s="134">
        <v>0.9</v>
      </c>
      <c r="K122" s="474" t="s">
        <v>418</v>
      </c>
      <c r="L122" s="474"/>
      <c r="M122" s="10"/>
    </row>
    <row r="123" spans="1:13" x14ac:dyDescent="0.25">
      <c r="A123" s="115" t="s">
        <v>743</v>
      </c>
      <c r="B123" s="461">
        <v>3.7</v>
      </c>
      <c r="C123" s="461"/>
      <c r="D123" s="461">
        <v>2.6</v>
      </c>
      <c r="E123" s="461"/>
      <c r="F123" s="461">
        <v>4.0999999999999996</v>
      </c>
      <c r="G123" s="461"/>
      <c r="H123" s="461">
        <v>0.7</v>
      </c>
      <c r="I123" s="461"/>
      <c r="J123" s="134" t="s">
        <v>25</v>
      </c>
      <c r="K123" s="474" t="s">
        <v>419</v>
      </c>
      <c r="L123" s="474"/>
      <c r="M123" s="10"/>
    </row>
    <row r="124" spans="1:13" x14ac:dyDescent="0.25">
      <c r="A124" s="141" t="s">
        <v>229</v>
      </c>
      <c r="B124" s="535"/>
      <c r="C124" s="535"/>
      <c r="D124" s="535"/>
      <c r="E124" s="535"/>
      <c r="F124" s="535"/>
      <c r="G124" s="535"/>
      <c r="H124" s="535"/>
      <c r="I124" s="535"/>
      <c r="J124" s="173"/>
      <c r="K124" s="483" t="s">
        <v>238</v>
      </c>
      <c r="L124" s="483"/>
      <c r="M124" s="10"/>
    </row>
    <row r="125" spans="1:13" ht="35.25" customHeight="1" x14ac:dyDescent="0.25">
      <c r="A125" s="110" t="s">
        <v>826</v>
      </c>
      <c r="B125" s="461">
        <v>28.3</v>
      </c>
      <c r="C125" s="461"/>
      <c r="D125" s="461">
        <v>22.7</v>
      </c>
      <c r="E125" s="461"/>
      <c r="F125" s="461">
        <v>24</v>
      </c>
      <c r="G125" s="461"/>
      <c r="H125" s="461">
        <v>26.6</v>
      </c>
      <c r="I125" s="461"/>
      <c r="J125" s="134">
        <v>27.3</v>
      </c>
      <c r="K125" s="545" t="s">
        <v>607</v>
      </c>
      <c r="L125" s="546"/>
      <c r="M125" s="10"/>
    </row>
    <row r="126" spans="1:13" x14ac:dyDescent="0.25">
      <c r="A126" s="110" t="s">
        <v>360</v>
      </c>
      <c r="B126" s="475"/>
      <c r="C126" s="475"/>
      <c r="D126" s="475"/>
      <c r="E126" s="475"/>
      <c r="F126" s="475"/>
      <c r="G126" s="475"/>
      <c r="H126" s="475"/>
      <c r="I126" s="475"/>
      <c r="J126" s="166"/>
      <c r="K126" s="474" t="s">
        <v>365</v>
      </c>
      <c r="L126" s="474"/>
      <c r="M126" s="10"/>
    </row>
    <row r="127" spans="1:13" x14ac:dyDescent="0.25">
      <c r="A127" s="183" t="s">
        <v>335</v>
      </c>
      <c r="B127" s="461">
        <v>16.5</v>
      </c>
      <c r="C127" s="461"/>
      <c r="D127" s="461">
        <v>7.8</v>
      </c>
      <c r="E127" s="461"/>
      <c r="F127" s="461">
        <v>4.7</v>
      </c>
      <c r="G127" s="461"/>
      <c r="H127" s="461">
        <v>10.3</v>
      </c>
      <c r="I127" s="461"/>
      <c r="J127" s="134">
        <v>9.6</v>
      </c>
      <c r="K127" s="504" t="s">
        <v>420</v>
      </c>
      <c r="L127" s="504"/>
      <c r="M127" s="10"/>
    </row>
    <row r="128" spans="1:13" x14ac:dyDescent="0.25">
      <c r="A128" s="183" t="s">
        <v>337</v>
      </c>
      <c r="B128" s="461">
        <v>15</v>
      </c>
      <c r="C128" s="461"/>
      <c r="D128" s="461">
        <v>7.1</v>
      </c>
      <c r="E128" s="461"/>
      <c r="F128" s="461">
        <v>4</v>
      </c>
      <c r="G128" s="461"/>
      <c r="H128" s="461">
        <v>8</v>
      </c>
      <c r="I128" s="461"/>
      <c r="J128" s="134">
        <v>10.8</v>
      </c>
      <c r="K128" s="504" t="s">
        <v>367</v>
      </c>
      <c r="L128" s="504"/>
      <c r="M128" s="10"/>
    </row>
    <row r="129" spans="1:13" x14ac:dyDescent="0.25">
      <c r="A129" s="183" t="s">
        <v>721</v>
      </c>
      <c r="B129" s="461">
        <v>68.3</v>
      </c>
      <c r="C129" s="461"/>
      <c r="D129" s="461">
        <v>65</v>
      </c>
      <c r="E129" s="461"/>
      <c r="F129" s="461">
        <v>77</v>
      </c>
      <c r="G129" s="461"/>
      <c r="H129" s="461">
        <v>78</v>
      </c>
      <c r="I129" s="461"/>
      <c r="J129" s="134">
        <v>80</v>
      </c>
      <c r="K129" s="504" t="s">
        <v>369</v>
      </c>
      <c r="L129" s="504"/>
      <c r="M129" s="10"/>
    </row>
    <row r="130" spans="1:13" x14ac:dyDescent="0.25">
      <c r="A130" s="110" t="s">
        <v>398</v>
      </c>
      <c r="B130" s="461">
        <v>163.80000000000001</v>
      </c>
      <c r="C130" s="461"/>
      <c r="D130" s="461">
        <v>173.6</v>
      </c>
      <c r="E130" s="461"/>
      <c r="F130" s="461">
        <v>175</v>
      </c>
      <c r="G130" s="461"/>
      <c r="H130" s="461">
        <v>154.9</v>
      </c>
      <c r="I130" s="461"/>
      <c r="J130" s="134">
        <v>210</v>
      </c>
      <c r="K130" s="474" t="s">
        <v>389</v>
      </c>
      <c r="L130" s="474"/>
      <c r="M130" s="10"/>
    </row>
    <row r="131" spans="1:13" x14ac:dyDescent="0.25">
      <c r="A131" s="110" t="s">
        <v>401</v>
      </c>
      <c r="B131" s="461">
        <v>221.9</v>
      </c>
      <c r="C131" s="461"/>
      <c r="D131" s="461">
        <v>227.6</v>
      </c>
      <c r="E131" s="461"/>
      <c r="F131" s="461">
        <v>249</v>
      </c>
      <c r="G131" s="461"/>
      <c r="H131" s="461">
        <v>298</v>
      </c>
      <c r="I131" s="461"/>
      <c r="J131" s="134">
        <v>246.8</v>
      </c>
      <c r="K131" s="474" t="s">
        <v>390</v>
      </c>
      <c r="L131" s="474"/>
      <c r="M131" s="10"/>
    </row>
    <row r="132" spans="1:13" ht="26.25" customHeight="1" x14ac:dyDescent="0.25">
      <c r="A132" s="110" t="s">
        <v>736</v>
      </c>
      <c r="B132" s="461" t="s">
        <v>25</v>
      </c>
      <c r="C132" s="461"/>
      <c r="D132" s="461" t="s">
        <v>25</v>
      </c>
      <c r="E132" s="461"/>
      <c r="F132" s="461" t="s">
        <v>25</v>
      </c>
      <c r="G132" s="461"/>
      <c r="H132" s="461" t="s">
        <v>25</v>
      </c>
      <c r="I132" s="461"/>
      <c r="J132" s="134">
        <v>110</v>
      </c>
      <c r="K132" s="474" t="s">
        <v>425</v>
      </c>
      <c r="L132" s="474"/>
      <c r="M132" s="10"/>
    </row>
    <row r="133" spans="1:13" x14ac:dyDescent="0.25">
      <c r="A133" s="110" t="s">
        <v>737</v>
      </c>
      <c r="B133" s="461">
        <v>43.1</v>
      </c>
      <c r="C133" s="461"/>
      <c r="D133" s="461">
        <v>28.1</v>
      </c>
      <c r="E133" s="461"/>
      <c r="F133" s="461">
        <v>28.7</v>
      </c>
      <c r="G133" s="461"/>
      <c r="H133" s="461">
        <v>30</v>
      </c>
      <c r="I133" s="461"/>
      <c r="J133" s="134">
        <v>30.1</v>
      </c>
      <c r="K133" s="474" t="s">
        <v>418</v>
      </c>
      <c r="L133" s="474"/>
      <c r="M133" s="10"/>
    </row>
    <row r="134" spans="1:13" x14ac:dyDescent="0.25">
      <c r="A134" s="115" t="s">
        <v>743</v>
      </c>
      <c r="B134" s="585">
        <v>22.8</v>
      </c>
      <c r="C134" s="585"/>
      <c r="D134" s="585">
        <v>29</v>
      </c>
      <c r="E134" s="585"/>
      <c r="F134" s="585">
        <v>29.8</v>
      </c>
      <c r="G134" s="585"/>
      <c r="H134" s="585">
        <v>31.2</v>
      </c>
      <c r="I134" s="585"/>
      <c r="J134" s="189">
        <v>26.5</v>
      </c>
      <c r="K134" s="474" t="s">
        <v>419</v>
      </c>
      <c r="L134" s="474"/>
      <c r="M134" s="10"/>
    </row>
    <row r="135" spans="1:13" x14ac:dyDescent="0.25">
      <c r="A135" s="13"/>
      <c r="B135" s="490"/>
      <c r="C135" s="490"/>
      <c r="D135" s="490"/>
      <c r="E135" s="490"/>
      <c r="F135" s="490"/>
      <c r="G135" s="490"/>
      <c r="H135" s="490"/>
      <c r="I135" s="490"/>
      <c r="J135" s="13"/>
      <c r="K135" s="490"/>
      <c r="L135" s="490"/>
      <c r="M135" s="10"/>
    </row>
    <row r="136" spans="1:13" x14ac:dyDescent="0.25">
      <c r="A136" s="13"/>
      <c r="B136" s="490"/>
      <c r="C136" s="490"/>
      <c r="D136" s="490"/>
      <c r="E136" s="490"/>
      <c r="F136" s="490"/>
      <c r="G136" s="490"/>
      <c r="H136" s="490"/>
      <c r="I136" s="490"/>
      <c r="J136" s="13"/>
      <c r="K136" s="490"/>
      <c r="L136" s="490"/>
      <c r="M136" s="10"/>
    </row>
    <row r="137" spans="1:13" x14ac:dyDescent="0.25">
      <c r="A137" s="13"/>
      <c r="B137" s="490"/>
      <c r="C137" s="490"/>
      <c r="D137" s="490"/>
      <c r="E137" s="490"/>
      <c r="F137" s="490"/>
      <c r="G137" s="490"/>
      <c r="H137" s="490"/>
      <c r="I137" s="490"/>
      <c r="J137" s="13"/>
      <c r="K137" s="490"/>
      <c r="L137" s="490"/>
      <c r="M137" s="10"/>
    </row>
    <row r="138" spans="1:13" x14ac:dyDescent="0.25">
      <c r="A138" s="13"/>
      <c r="B138" s="490"/>
      <c r="C138" s="490"/>
      <c r="D138" s="490"/>
      <c r="E138" s="490"/>
      <c r="F138" s="490"/>
      <c r="G138" s="490"/>
      <c r="H138" s="490"/>
      <c r="I138" s="490"/>
      <c r="J138" s="13"/>
      <c r="K138" s="490"/>
      <c r="L138" s="490"/>
      <c r="M138" s="10"/>
    </row>
    <row r="139" spans="1:13" x14ac:dyDescent="0.25">
      <c r="A139" s="13"/>
      <c r="B139" s="490"/>
      <c r="C139" s="490"/>
      <c r="D139" s="490"/>
      <c r="E139" s="490"/>
      <c r="F139" s="490"/>
      <c r="G139" s="490"/>
      <c r="H139" s="490"/>
      <c r="I139" s="490"/>
      <c r="J139" s="13"/>
      <c r="K139" s="490"/>
      <c r="L139" s="490"/>
      <c r="M139" s="10"/>
    </row>
    <row r="140" spans="1:13" x14ac:dyDescent="0.25">
      <c r="A140" s="13"/>
      <c r="B140" s="490"/>
      <c r="C140" s="490"/>
      <c r="D140" s="490"/>
      <c r="E140" s="490"/>
      <c r="F140" s="490"/>
      <c r="G140" s="490"/>
      <c r="H140" s="490"/>
      <c r="I140" s="490"/>
      <c r="J140" s="13"/>
      <c r="K140" s="490"/>
      <c r="L140" s="490"/>
      <c r="M140" s="10"/>
    </row>
    <row r="141" spans="1:13" x14ac:dyDescent="0.25">
      <c r="A141" s="13"/>
      <c r="B141" s="490"/>
      <c r="C141" s="490"/>
      <c r="D141" s="490"/>
      <c r="E141" s="490"/>
      <c r="F141" s="490"/>
      <c r="G141" s="490"/>
      <c r="H141" s="490"/>
      <c r="I141" s="490"/>
      <c r="J141" s="13"/>
      <c r="K141" s="490"/>
      <c r="L141" s="490"/>
      <c r="M141" s="10"/>
    </row>
    <row r="142" spans="1:13" x14ac:dyDescent="0.25">
      <c r="A142" s="13"/>
      <c r="B142" s="490"/>
      <c r="C142" s="490"/>
      <c r="D142" s="490"/>
      <c r="E142" s="490"/>
      <c r="F142" s="490"/>
      <c r="G142" s="490"/>
      <c r="H142" s="490"/>
      <c r="I142" s="490"/>
      <c r="J142" s="13"/>
      <c r="K142" s="490"/>
      <c r="L142" s="490"/>
      <c r="M142" s="10"/>
    </row>
    <row r="143" spans="1:13" x14ac:dyDescent="0.25">
      <c r="A143" s="13"/>
      <c r="B143" s="490"/>
      <c r="C143" s="490"/>
      <c r="D143" s="490"/>
      <c r="E143" s="490"/>
      <c r="F143" s="490"/>
      <c r="G143" s="490"/>
      <c r="H143" s="490"/>
      <c r="I143" s="490"/>
      <c r="J143" s="13"/>
      <c r="K143" s="490"/>
      <c r="L143" s="490"/>
      <c r="M143" s="10"/>
    </row>
    <row r="144" spans="1:13" x14ac:dyDescent="0.25">
      <c r="A144" s="492"/>
      <c r="B144" s="492"/>
      <c r="C144" s="492"/>
      <c r="D144" s="492"/>
      <c r="E144" s="492"/>
      <c r="F144" s="492"/>
      <c r="G144" s="492"/>
      <c r="H144" s="492"/>
      <c r="I144" s="492"/>
      <c r="J144" s="492"/>
      <c r="K144" s="492"/>
      <c r="L144" s="492"/>
      <c r="M144" s="492"/>
    </row>
    <row r="145" spans="1:13" x14ac:dyDescent="0.25">
      <c r="A145" s="11"/>
      <c r="B145" s="11"/>
      <c r="C145" s="11"/>
      <c r="D145" s="11"/>
      <c r="E145" s="11"/>
      <c r="F145" s="11"/>
      <c r="G145" s="11"/>
      <c r="H145" s="11"/>
      <c r="I145" s="11"/>
      <c r="J145" s="11"/>
      <c r="K145" s="11"/>
      <c r="L145" s="11"/>
      <c r="M145" s="11"/>
    </row>
    <row r="146" spans="1:13" x14ac:dyDescent="0.25">
      <c r="A146" s="11"/>
      <c r="B146" s="11"/>
      <c r="C146" s="11"/>
      <c r="D146" s="11"/>
      <c r="E146" s="11"/>
      <c r="F146" s="11"/>
      <c r="G146" s="11"/>
      <c r="H146" s="11"/>
      <c r="I146" s="11"/>
      <c r="J146" s="11"/>
      <c r="K146" s="11"/>
      <c r="L146" s="11"/>
      <c r="M146" s="11"/>
    </row>
    <row r="147" spans="1:13" x14ac:dyDescent="0.25">
      <c r="A147" s="11"/>
      <c r="B147" s="11"/>
      <c r="C147" s="11"/>
      <c r="D147" s="11"/>
      <c r="E147" s="11"/>
      <c r="F147" s="11"/>
      <c r="G147" s="11"/>
      <c r="H147" s="11"/>
      <c r="I147" s="11"/>
      <c r="J147" s="11"/>
      <c r="K147" s="11"/>
      <c r="L147" s="11"/>
      <c r="M147" s="11"/>
    </row>
    <row r="148" spans="1:13" x14ac:dyDescent="0.25">
      <c r="A148" s="11"/>
      <c r="B148" s="11"/>
      <c r="C148" s="11"/>
      <c r="D148" s="11"/>
      <c r="E148" s="11"/>
      <c r="F148" s="11"/>
      <c r="G148" s="11"/>
      <c r="H148" s="11"/>
      <c r="I148" s="11"/>
      <c r="J148" s="11"/>
      <c r="K148" s="11"/>
      <c r="L148" s="11"/>
      <c r="M148" s="11"/>
    </row>
    <row r="149" spans="1:13" x14ac:dyDescent="0.25">
      <c r="A149" s="11"/>
      <c r="B149" s="11"/>
      <c r="C149" s="11"/>
      <c r="D149" s="11"/>
      <c r="E149" s="11"/>
      <c r="F149" s="11"/>
      <c r="G149" s="11"/>
      <c r="H149" s="11"/>
      <c r="I149" s="11"/>
      <c r="J149" s="11"/>
      <c r="K149" s="11"/>
      <c r="L149" s="11"/>
      <c r="M149" s="11"/>
    </row>
    <row r="150" spans="1:13" x14ac:dyDescent="0.25">
      <c r="A150" s="11"/>
      <c r="B150" s="11"/>
      <c r="C150" s="11"/>
      <c r="D150" s="11"/>
      <c r="E150" s="11"/>
      <c r="F150" s="11"/>
      <c r="G150" s="11"/>
      <c r="H150" s="11"/>
      <c r="I150" s="11"/>
      <c r="J150" s="11"/>
      <c r="K150" s="11"/>
      <c r="L150" s="11"/>
      <c r="M150" s="11"/>
    </row>
    <row r="151" spans="1:13" x14ac:dyDescent="0.25">
      <c r="A151" s="11"/>
      <c r="B151" s="11"/>
      <c r="C151" s="11"/>
      <c r="D151" s="11"/>
      <c r="E151" s="11"/>
      <c r="F151" s="11"/>
      <c r="G151" s="11"/>
      <c r="H151" s="11"/>
      <c r="I151" s="11"/>
      <c r="J151" s="11"/>
      <c r="K151" s="11"/>
      <c r="L151" s="11"/>
      <c r="M151" s="11"/>
    </row>
    <row r="152" spans="1:13" x14ac:dyDescent="0.25">
      <c r="A152" s="11"/>
      <c r="B152" s="11"/>
      <c r="C152" s="11"/>
      <c r="D152" s="11"/>
      <c r="E152" s="11"/>
      <c r="F152" s="11"/>
      <c r="G152" s="11"/>
      <c r="H152" s="11"/>
      <c r="I152" s="11"/>
      <c r="J152" s="11"/>
      <c r="K152" s="11"/>
      <c r="L152" s="11"/>
      <c r="M152" s="11"/>
    </row>
  </sheetData>
  <mergeCells count="685">
    <mergeCell ref="K44:L44"/>
    <mergeCell ref="K57:L57"/>
    <mergeCell ref="K71:L71"/>
    <mergeCell ref="K87:L87"/>
    <mergeCell ref="K102:L102"/>
    <mergeCell ref="K125:L125"/>
    <mergeCell ref="B30:C30"/>
    <mergeCell ref="D30:E30"/>
    <mergeCell ref="F30:G30"/>
    <mergeCell ref="H30:I30"/>
    <mergeCell ref="K30:L30"/>
    <mergeCell ref="B32:C32"/>
    <mergeCell ref="D32:E32"/>
    <mergeCell ref="F32:G32"/>
    <mergeCell ref="H32:I32"/>
    <mergeCell ref="K32:L32"/>
    <mergeCell ref="B31:C31"/>
    <mergeCell ref="D31:E31"/>
    <mergeCell ref="F31:G31"/>
    <mergeCell ref="H31:I31"/>
    <mergeCell ref="K31:L31"/>
    <mergeCell ref="B34:C34"/>
    <mergeCell ref="D34:E34"/>
    <mergeCell ref="B33:C33"/>
    <mergeCell ref="H13:I13"/>
    <mergeCell ref="K13:L13"/>
    <mergeCell ref="B29:C29"/>
    <mergeCell ref="D29:E29"/>
    <mergeCell ref="F29:G29"/>
    <mergeCell ref="H29:I29"/>
    <mergeCell ref="B12:C12"/>
    <mergeCell ref="D12:E12"/>
    <mergeCell ref="F12:G12"/>
    <mergeCell ref="H12:I12"/>
    <mergeCell ref="K12:L12"/>
    <mergeCell ref="F16:G16"/>
    <mergeCell ref="H16:I16"/>
    <mergeCell ref="K16:L16"/>
    <mergeCell ref="B15:C15"/>
    <mergeCell ref="D15:E15"/>
    <mergeCell ref="F15:G15"/>
    <mergeCell ref="H15:I15"/>
    <mergeCell ref="K15:L15"/>
    <mergeCell ref="D20:E20"/>
    <mergeCell ref="B23:C23"/>
    <mergeCell ref="D23:E23"/>
    <mergeCell ref="F23:G23"/>
    <mergeCell ref="H23:I23"/>
    <mergeCell ref="A5:L5"/>
    <mergeCell ref="K6:L6"/>
    <mergeCell ref="K4:L4"/>
    <mergeCell ref="B17:C17"/>
    <mergeCell ref="D17:E17"/>
    <mergeCell ref="F17:G17"/>
    <mergeCell ref="H17:I17"/>
    <mergeCell ref="K17:L17"/>
    <mergeCell ref="B16:C16"/>
    <mergeCell ref="D16:E16"/>
    <mergeCell ref="B8:C8"/>
    <mergeCell ref="D8:E8"/>
    <mergeCell ref="F8:G8"/>
    <mergeCell ref="H8:I8"/>
    <mergeCell ref="K8:L8"/>
    <mergeCell ref="B7:C7"/>
    <mergeCell ref="D7:E7"/>
    <mergeCell ref="F7:G7"/>
    <mergeCell ref="H7:I7"/>
    <mergeCell ref="K7:L7"/>
    <mergeCell ref="H9:I9"/>
    <mergeCell ref="K9:L9"/>
    <mergeCell ref="B10:C10"/>
    <mergeCell ref="D10:E10"/>
    <mergeCell ref="F10:G10"/>
    <mergeCell ref="H10:I10"/>
    <mergeCell ref="K10:L10"/>
    <mergeCell ref="B9:C9"/>
    <mergeCell ref="D9:E9"/>
    <mergeCell ref="F9:G9"/>
    <mergeCell ref="B18:C18"/>
    <mergeCell ref="D18:E18"/>
    <mergeCell ref="F18:G18"/>
    <mergeCell ref="H18:I18"/>
    <mergeCell ref="K18:L18"/>
    <mergeCell ref="B11:C11"/>
    <mergeCell ref="D11:E11"/>
    <mergeCell ref="F11:G11"/>
    <mergeCell ref="H11:I11"/>
    <mergeCell ref="K11:L11"/>
    <mergeCell ref="B14:C14"/>
    <mergeCell ref="D14:E14"/>
    <mergeCell ref="F14:G14"/>
    <mergeCell ref="H14:I14"/>
    <mergeCell ref="K14:L14"/>
    <mergeCell ref="B13:C13"/>
    <mergeCell ref="D13:E13"/>
    <mergeCell ref="F13:G13"/>
    <mergeCell ref="K23:L23"/>
    <mergeCell ref="F20:G20"/>
    <mergeCell ref="H20:I20"/>
    <mergeCell ref="K20:L20"/>
    <mergeCell ref="B19:C19"/>
    <mergeCell ref="D19:E19"/>
    <mergeCell ref="F19:G19"/>
    <mergeCell ref="H19:I19"/>
    <mergeCell ref="K19:L19"/>
    <mergeCell ref="B22:C22"/>
    <mergeCell ref="D22:E22"/>
    <mergeCell ref="F22:G22"/>
    <mergeCell ref="K22:L22"/>
    <mergeCell ref="B21:C21"/>
    <mergeCell ref="D21:E21"/>
    <mergeCell ref="F21:G21"/>
    <mergeCell ref="H21:I21"/>
    <mergeCell ref="K21:L21"/>
    <mergeCell ref="H22:I22"/>
    <mergeCell ref="B20:C20"/>
    <mergeCell ref="B35:C35"/>
    <mergeCell ref="D35:E35"/>
    <mergeCell ref="F35:G35"/>
    <mergeCell ref="H35:I35"/>
    <mergeCell ref="K35:L35"/>
    <mergeCell ref="B24:C24"/>
    <mergeCell ref="D24:E24"/>
    <mergeCell ref="F24:G24"/>
    <mergeCell ref="H24:I24"/>
    <mergeCell ref="K24:L24"/>
    <mergeCell ref="F34:G34"/>
    <mergeCell ref="B25:C25"/>
    <mergeCell ref="D25:E25"/>
    <mergeCell ref="F25:G25"/>
    <mergeCell ref="H25:I25"/>
    <mergeCell ref="K25:L25"/>
    <mergeCell ref="D33:E33"/>
    <mergeCell ref="F33:G33"/>
    <mergeCell ref="H33:I33"/>
    <mergeCell ref="K33:L33"/>
    <mergeCell ref="K38:L38"/>
    <mergeCell ref="B37:C37"/>
    <mergeCell ref="D37:E37"/>
    <mergeCell ref="F37:G37"/>
    <mergeCell ref="H37:I37"/>
    <mergeCell ref="K37:L37"/>
    <mergeCell ref="H26:I26"/>
    <mergeCell ref="B27:C27"/>
    <mergeCell ref="D27:E27"/>
    <mergeCell ref="F27:G27"/>
    <mergeCell ref="H27:I27"/>
    <mergeCell ref="K27:L27"/>
    <mergeCell ref="B26:C26"/>
    <mergeCell ref="D26:E26"/>
    <mergeCell ref="F26:G26"/>
    <mergeCell ref="K26:L26"/>
    <mergeCell ref="K29:L29"/>
    <mergeCell ref="B28:C28"/>
    <mergeCell ref="D28:E28"/>
    <mergeCell ref="F28:G28"/>
    <mergeCell ref="H28:I28"/>
    <mergeCell ref="K28:L28"/>
    <mergeCell ref="H34:I34"/>
    <mergeCell ref="K34:L34"/>
    <mergeCell ref="B36:C36"/>
    <mergeCell ref="D36:E36"/>
    <mergeCell ref="F36:G36"/>
    <mergeCell ref="H36:I36"/>
    <mergeCell ref="K36:L36"/>
    <mergeCell ref="B41:C41"/>
    <mergeCell ref="D41:E41"/>
    <mergeCell ref="F41:G41"/>
    <mergeCell ref="H41:I41"/>
    <mergeCell ref="K41:L41"/>
    <mergeCell ref="B40:C40"/>
    <mergeCell ref="D40:E40"/>
    <mergeCell ref="F40:G40"/>
    <mergeCell ref="H40:I40"/>
    <mergeCell ref="K40:L40"/>
    <mergeCell ref="B39:C39"/>
    <mergeCell ref="D39:E39"/>
    <mergeCell ref="F39:G39"/>
    <mergeCell ref="H39:I39"/>
    <mergeCell ref="K39:L39"/>
    <mergeCell ref="B38:C38"/>
    <mergeCell ref="D38:E38"/>
    <mergeCell ref="F38:G38"/>
    <mergeCell ref="H38:I38"/>
    <mergeCell ref="K43:L43"/>
    <mergeCell ref="B42:C42"/>
    <mergeCell ref="D42:E42"/>
    <mergeCell ref="F42:G42"/>
    <mergeCell ref="H42:I42"/>
    <mergeCell ref="K42:L42"/>
    <mergeCell ref="H57:I57"/>
    <mergeCell ref="B44:C44"/>
    <mergeCell ref="D44:E44"/>
    <mergeCell ref="F44:G44"/>
    <mergeCell ref="B43:C43"/>
    <mergeCell ref="D43:E43"/>
    <mergeCell ref="F43:G43"/>
    <mergeCell ref="H43:I43"/>
    <mergeCell ref="H44:I44"/>
    <mergeCell ref="B52:C52"/>
    <mergeCell ref="D52:E52"/>
    <mergeCell ref="F52:G52"/>
    <mergeCell ref="H52:I52"/>
    <mergeCell ref="K52:L52"/>
    <mergeCell ref="B51:C51"/>
    <mergeCell ref="D51:E51"/>
    <mergeCell ref="F51:G51"/>
    <mergeCell ref="H51:I51"/>
    <mergeCell ref="K51:L51"/>
    <mergeCell ref="B54:C54"/>
    <mergeCell ref="D54:E54"/>
    <mergeCell ref="F54:G54"/>
    <mergeCell ref="H54:I54"/>
    <mergeCell ref="K54:L54"/>
    <mergeCell ref="B53:C53"/>
    <mergeCell ref="D53:E53"/>
    <mergeCell ref="F53:G53"/>
    <mergeCell ref="H53:I53"/>
    <mergeCell ref="K53:L53"/>
    <mergeCell ref="H56:I56"/>
    <mergeCell ref="K56:L56"/>
    <mergeCell ref="B55:C55"/>
    <mergeCell ref="D55:E55"/>
    <mergeCell ref="F55:G55"/>
    <mergeCell ref="H55:I55"/>
    <mergeCell ref="K55:L55"/>
    <mergeCell ref="B57:C57"/>
    <mergeCell ref="D57:E57"/>
    <mergeCell ref="F57:G57"/>
    <mergeCell ref="B56:C56"/>
    <mergeCell ref="D56:E56"/>
    <mergeCell ref="F56:G56"/>
    <mergeCell ref="B45:C45"/>
    <mergeCell ref="D45:E45"/>
    <mergeCell ref="F45:G45"/>
    <mergeCell ref="H45:I45"/>
    <mergeCell ref="K45:L45"/>
    <mergeCell ref="B49:C49"/>
    <mergeCell ref="D49:E49"/>
    <mergeCell ref="F49:G49"/>
    <mergeCell ref="H49:I49"/>
    <mergeCell ref="K49:L49"/>
    <mergeCell ref="B47:C47"/>
    <mergeCell ref="D47:E47"/>
    <mergeCell ref="F47:G47"/>
    <mergeCell ref="H47:I47"/>
    <mergeCell ref="K47:L47"/>
    <mergeCell ref="B46:C46"/>
    <mergeCell ref="D46:E46"/>
    <mergeCell ref="F46:G46"/>
    <mergeCell ref="H46:I46"/>
    <mergeCell ref="K46:L46"/>
    <mergeCell ref="B50:C50"/>
    <mergeCell ref="D50:E50"/>
    <mergeCell ref="F50:G50"/>
    <mergeCell ref="H50:I50"/>
    <mergeCell ref="K50:L50"/>
    <mergeCell ref="B48:C48"/>
    <mergeCell ref="D48:E48"/>
    <mergeCell ref="F48:G48"/>
    <mergeCell ref="H48:I48"/>
    <mergeCell ref="K48:L48"/>
    <mergeCell ref="B65:C65"/>
    <mergeCell ref="D65:E65"/>
    <mergeCell ref="F65:G65"/>
    <mergeCell ref="H65:I65"/>
    <mergeCell ref="K65:L65"/>
    <mergeCell ref="B64:C64"/>
    <mergeCell ref="D64:E64"/>
    <mergeCell ref="F64:G64"/>
    <mergeCell ref="H64:I64"/>
    <mergeCell ref="K64:L64"/>
    <mergeCell ref="B67:C67"/>
    <mergeCell ref="D67:E67"/>
    <mergeCell ref="F67:G67"/>
    <mergeCell ref="H67:I67"/>
    <mergeCell ref="K67:L67"/>
    <mergeCell ref="B66:C66"/>
    <mergeCell ref="D66:E66"/>
    <mergeCell ref="F66:G66"/>
    <mergeCell ref="H66:I66"/>
    <mergeCell ref="K66:L66"/>
    <mergeCell ref="B69:C69"/>
    <mergeCell ref="D69:E69"/>
    <mergeCell ref="F69:G69"/>
    <mergeCell ref="H69:I69"/>
    <mergeCell ref="K69:L69"/>
    <mergeCell ref="B68:C68"/>
    <mergeCell ref="D68:E68"/>
    <mergeCell ref="F68:G68"/>
    <mergeCell ref="H68:I68"/>
    <mergeCell ref="K68:L68"/>
    <mergeCell ref="B58:C58"/>
    <mergeCell ref="D58:E58"/>
    <mergeCell ref="F58:G58"/>
    <mergeCell ref="H58:I58"/>
    <mergeCell ref="K58:L58"/>
    <mergeCell ref="B70:C70"/>
    <mergeCell ref="D70:E70"/>
    <mergeCell ref="F70:G70"/>
    <mergeCell ref="H70:I70"/>
    <mergeCell ref="K70:L70"/>
    <mergeCell ref="B60:C60"/>
    <mergeCell ref="D60:E60"/>
    <mergeCell ref="F60:G60"/>
    <mergeCell ref="H60:I60"/>
    <mergeCell ref="K60:L60"/>
    <mergeCell ref="B59:C59"/>
    <mergeCell ref="D59:E59"/>
    <mergeCell ref="F59:G59"/>
    <mergeCell ref="H59:I59"/>
    <mergeCell ref="K59:L59"/>
    <mergeCell ref="B62:C62"/>
    <mergeCell ref="D62:E62"/>
    <mergeCell ref="F62:G62"/>
    <mergeCell ref="K62:L62"/>
    <mergeCell ref="B78:C78"/>
    <mergeCell ref="D78:E78"/>
    <mergeCell ref="F78:G78"/>
    <mergeCell ref="H78:I78"/>
    <mergeCell ref="K78:L78"/>
    <mergeCell ref="B61:C61"/>
    <mergeCell ref="D61:E61"/>
    <mergeCell ref="F61:G61"/>
    <mergeCell ref="H61:I61"/>
    <mergeCell ref="K61:L61"/>
    <mergeCell ref="H62:I62"/>
    <mergeCell ref="B77:C77"/>
    <mergeCell ref="D77:E77"/>
    <mergeCell ref="F77:G77"/>
    <mergeCell ref="H77:I77"/>
    <mergeCell ref="K77:L77"/>
    <mergeCell ref="B63:C63"/>
    <mergeCell ref="D63:E63"/>
    <mergeCell ref="F63:G63"/>
    <mergeCell ref="H63:I63"/>
    <mergeCell ref="K63:L63"/>
    <mergeCell ref="H71:I71"/>
    <mergeCell ref="B72:C72"/>
    <mergeCell ref="D72:E72"/>
    <mergeCell ref="H81:I81"/>
    <mergeCell ref="K81:L81"/>
    <mergeCell ref="B80:C80"/>
    <mergeCell ref="D80:E80"/>
    <mergeCell ref="F80:G80"/>
    <mergeCell ref="H80:I80"/>
    <mergeCell ref="K80:L80"/>
    <mergeCell ref="B79:C79"/>
    <mergeCell ref="D79:E79"/>
    <mergeCell ref="F79:G79"/>
    <mergeCell ref="H79:I79"/>
    <mergeCell ref="K79:L79"/>
    <mergeCell ref="F71:G71"/>
    <mergeCell ref="B74:C74"/>
    <mergeCell ref="D74:E74"/>
    <mergeCell ref="F74:G74"/>
    <mergeCell ref="H74:I74"/>
    <mergeCell ref="K74:L74"/>
    <mergeCell ref="B73:C73"/>
    <mergeCell ref="D73:E73"/>
    <mergeCell ref="F73:G73"/>
    <mergeCell ref="H73:I73"/>
    <mergeCell ref="K73:L73"/>
    <mergeCell ref="F72:G72"/>
    <mergeCell ref="H72:I72"/>
    <mergeCell ref="K72:L72"/>
    <mergeCell ref="B71:C71"/>
    <mergeCell ref="D71:E71"/>
    <mergeCell ref="K90:L90"/>
    <mergeCell ref="B76:C76"/>
    <mergeCell ref="D76:E76"/>
    <mergeCell ref="F76:G76"/>
    <mergeCell ref="H76:I76"/>
    <mergeCell ref="K76:L76"/>
    <mergeCell ref="B75:C75"/>
    <mergeCell ref="D75:E75"/>
    <mergeCell ref="F75:G75"/>
    <mergeCell ref="H75:I75"/>
    <mergeCell ref="K75:L75"/>
    <mergeCell ref="B83:C83"/>
    <mergeCell ref="D83:E83"/>
    <mergeCell ref="F83:G83"/>
    <mergeCell ref="H83:I83"/>
    <mergeCell ref="K83:L83"/>
    <mergeCell ref="B82:C82"/>
    <mergeCell ref="D82:E82"/>
    <mergeCell ref="F82:G82"/>
    <mergeCell ref="H82:I82"/>
    <mergeCell ref="K82:L82"/>
    <mergeCell ref="B81:C81"/>
    <mergeCell ref="D81:E81"/>
    <mergeCell ref="F81:G81"/>
    <mergeCell ref="B84:C84"/>
    <mergeCell ref="D84:E84"/>
    <mergeCell ref="F84:G84"/>
    <mergeCell ref="H84:I84"/>
    <mergeCell ref="K84:L84"/>
    <mergeCell ref="B93:C93"/>
    <mergeCell ref="D93:E93"/>
    <mergeCell ref="F93:G93"/>
    <mergeCell ref="H93:I93"/>
    <mergeCell ref="K93:L93"/>
    <mergeCell ref="B92:C92"/>
    <mergeCell ref="D92:E92"/>
    <mergeCell ref="F92:G92"/>
    <mergeCell ref="H92:I92"/>
    <mergeCell ref="K92:L92"/>
    <mergeCell ref="B91:C91"/>
    <mergeCell ref="D91:E91"/>
    <mergeCell ref="F91:G91"/>
    <mergeCell ref="H91:I91"/>
    <mergeCell ref="K91:L91"/>
    <mergeCell ref="B90:C90"/>
    <mergeCell ref="D90:E90"/>
    <mergeCell ref="F90:G90"/>
    <mergeCell ref="H90:I90"/>
    <mergeCell ref="B86:C86"/>
    <mergeCell ref="D86:E86"/>
    <mergeCell ref="F86:G86"/>
    <mergeCell ref="H86:I86"/>
    <mergeCell ref="K86:L86"/>
    <mergeCell ref="B85:C85"/>
    <mergeCell ref="D85:E85"/>
    <mergeCell ref="F85:G85"/>
    <mergeCell ref="H85:I85"/>
    <mergeCell ref="K85:L85"/>
    <mergeCell ref="B89:C89"/>
    <mergeCell ref="D89:E89"/>
    <mergeCell ref="F89:G89"/>
    <mergeCell ref="H89:I89"/>
    <mergeCell ref="K89:L89"/>
    <mergeCell ref="H87:I87"/>
    <mergeCell ref="B88:C88"/>
    <mergeCell ref="D88:E88"/>
    <mergeCell ref="F88:G88"/>
    <mergeCell ref="H88:I88"/>
    <mergeCell ref="K88:L88"/>
    <mergeCell ref="B87:C87"/>
    <mergeCell ref="D87:E87"/>
    <mergeCell ref="F87:G87"/>
    <mergeCell ref="B97:C97"/>
    <mergeCell ref="D97:E97"/>
    <mergeCell ref="F97:G97"/>
    <mergeCell ref="H97:I97"/>
    <mergeCell ref="K97:L97"/>
    <mergeCell ref="B96:C96"/>
    <mergeCell ref="D96:E96"/>
    <mergeCell ref="F96:G96"/>
    <mergeCell ref="H96:I96"/>
    <mergeCell ref="K96:L96"/>
    <mergeCell ref="K99:L99"/>
    <mergeCell ref="B98:C98"/>
    <mergeCell ref="D98:E98"/>
    <mergeCell ref="F98:G98"/>
    <mergeCell ref="H98:I98"/>
    <mergeCell ref="K98:L98"/>
    <mergeCell ref="K101:L101"/>
    <mergeCell ref="B100:C100"/>
    <mergeCell ref="D100:E100"/>
    <mergeCell ref="F100:G100"/>
    <mergeCell ref="H100:I100"/>
    <mergeCell ref="K100:L100"/>
    <mergeCell ref="B102:C102"/>
    <mergeCell ref="D102:E102"/>
    <mergeCell ref="F102:G102"/>
    <mergeCell ref="B101:C101"/>
    <mergeCell ref="D101:E101"/>
    <mergeCell ref="F101:G101"/>
    <mergeCell ref="H101:I101"/>
    <mergeCell ref="B99:C99"/>
    <mergeCell ref="D99:E99"/>
    <mergeCell ref="H102:I102"/>
    <mergeCell ref="F99:G99"/>
    <mergeCell ref="H99:I99"/>
    <mergeCell ref="K94:L94"/>
    <mergeCell ref="B95:C95"/>
    <mergeCell ref="D95:E95"/>
    <mergeCell ref="F95:G95"/>
    <mergeCell ref="H95:I95"/>
    <mergeCell ref="K95:L95"/>
    <mergeCell ref="B94:C94"/>
    <mergeCell ref="D94:E94"/>
    <mergeCell ref="F94:G94"/>
    <mergeCell ref="H94:I94"/>
    <mergeCell ref="B104:C104"/>
    <mergeCell ref="D104:E104"/>
    <mergeCell ref="F104:G104"/>
    <mergeCell ref="H104:I104"/>
    <mergeCell ref="K104:L104"/>
    <mergeCell ref="B103:C103"/>
    <mergeCell ref="D103:E103"/>
    <mergeCell ref="F103:G103"/>
    <mergeCell ref="H103:I103"/>
    <mergeCell ref="K103:L103"/>
    <mergeCell ref="B106:C106"/>
    <mergeCell ref="D106:E106"/>
    <mergeCell ref="F106:G106"/>
    <mergeCell ref="H106:I106"/>
    <mergeCell ref="K106:L106"/>
    <mergeCell ref="B105:C105"/>
    <mergeCell ref="D105:E105"/>
    <mergeCell ref="F105:G105"/>
    <mergeCell ref="H105:I105"/>
    <mergeCell ref="K105:L105"/>
    <mergeCell ref="B107:C107"/>
    <mergeCell ref="D107:E107"/>
    <mergeCell ref="F107:G107"/>
    <mergeCell ref="H107:I107"/>
    <mergeCell ref="K107:L107"/>
    <mergeCell ref="B108:C108"/>
    <mergeCell ref="D108:E108"/>
    <mergeCell ref="F108:G108"/>
    <mergeCell ref="H108:I108"/>
    <mergeCell ref="K108:L108"/>
    <mergeCell ref="D119:E119"/>
    <mergeCell ref="B114:C114"/>
    <mergeCell ref="D114:E114"/>
    <mergeCell ref="F114:G114"/>
    <mergeCell ref="H114:I114"/>
    <mergeCell ref="K114:L114"/>
    <mergeCell ref="B113:C113"/>
    <mergeCell ref="D113:E113"/>
    <mergeCell ref="F113:G113"/>
    <mergeCell ref="H113:I113"/>
    <mergeCell ref="K113:L113"/>
    <mergeCell ref="B116:C116"/>
    <mergeCell ref="D116:E116"/>
    <mergeCell ref="F116:G116"/>
    <mergeCell ref="H116:I116"/>
    <mergeCell ref="K116:L116"/>
    <mergeCell ref="B115:C115"/>
    <mergeCell ref="D115:E115"/>
    <mergeCell ref="B110:C110"/>
    <mergeCell ref="D110:E110"/>
    <mergeCell ref="F110:G110"/>
    <mergeCell ref="H110:I110"/>
    <mergeCell ref="K110:L110"/>
    <mergeCell ref="F115:G115"/>
    <mergeCell ref="H115:I115"/>
    <mergeCell ref="K115:L115"/>
    <mergeCell ref="B120:C120"/>
    <mergeCell ref="D120:E120"/>
    <mergeCell ref="F120:G120"/>
    <mergeCell ref="H120:I120"/>
    <mergeCell ref="K120:L120"/>
    <mergeCell ref="B117:C117"/>
    <mergeCell ref="D117:E117"/>
    <mergeCell ref="F117:G117"/>
    <mergeCell ref="H117:I117"/>
    <mergeCell ref="K117:L117"/>
    <mergeCell ref="B111:C111"/>
    <mergeCell ref="D111:E111"/>
    <mergeCell ref="F111:G111"/>
    <mergeCell ref="H111:I111"/>
    <mergeCell ref="K111:L111"/>
    <mergeCell ref="B119:C119"/>
    <mergeCell ref="B109:C109"/>
    <mergeCell ref="D109:E109"/>
    <mergeCell ref="F109:G109"/>
    <mergeCell ref="H109:I109"/>
    <mergeCell ref="B122:C122"/>
    <mergeCell ref="D122:E122"/>
    <mergeCell ref="F122:G122"/>
    <mergeCell ref="H122:I122"/>
    <mergeCell ref="K122:L122"/>
    <mergeCell ref="B112:C112"/>
    <mergeCell ref="D112:E112"/>
    <mergeCell ref="F112:G112"/>
    <mergeCell ref="H112:I112"/>
    <mergeCell ref="K112:L112"/>
    <mergeCell ref="H119:I119"/>
    <mergeCell ref="K119:L119"/>
    <mergeCell ref="F119:G119"/>
    <mergeCell ref="K118:L118"/>
    <mergeCell ref="K109:L109"/>
    <mergeCell ref="B121:C121"/>
    <mergeCell ref="D121:E121"/>
    <mergeCell ref="F121:G121"/>
    <mergeCell ref="H121:I121"/>
    <mergeCell ref="K121:L121"/>
    <mergeCell ref="B124:C124"/>
    <mergeCell ref="D124:E124"/>
    <mergeCell ref="F124:G124"/>
    <mergeCell ref="H124:I124"/>
    <mergeCell ref="K124:L124"/>
    <mergeCell ref="B123:C123"/>
    <mergeCell ref="D123:E123"/>
    <mergeCell ref="F123:G123"/>
    <mergeCell ref="H123:I123"/>
    <mergeCell ref="K123:L123"/>
    <mergeCell ref="H125:I125"/>
    <mergeCell ref="B126:C126"/>
    <mergeCell ref="D126:E126"/>
    <mergeCell ref="F126:G126"/>
    <mergeCell ref="H126:I126"/>
    <mergeCell ref="K126:L126"/>
    <mergeCell ref="B125:C125"/>
    <mergeCell ref="D125:E125"/>
    <mergeCell ref="F125:G125"/>
    <mergeCell ref="B128:C128"/>
    <mergeCell ref="D128:E128"/>
    <mergeCell ref="F128:G128"/>
    <mergeCell ref="H128:I128"/>
    <mergeCell ref="K128:L128"/>
    <mergeCell ref="B127:C127"/>
    <mergeCell ref="D127:E127"/>
    <mergeCell ref="F127:G127"/>
    <mergeCell ref="H127:I127"/>
    <mergeCell ref="K127:L127"/>
    <mergeCell ref="B130:C130"/>
    <mergeCell ref="D130:E130"/>
    <mergeCell ref="F130:G130"/>
    <mergeCell ref="H130:I130"/>
    <mergeCell ref="K130:L130"/>
    <mergeCell ref="B129:C129"/>
    <mergeCell ref="D129:E129"/>
    <mergeCell ref="F129:G129"/>
    <mergeCell ref="H129:I129"/>
    <mergeCell ref="K129:L129"/>
    <mergeCell ref="B132:C132"/>
    <mergeCell ref="D132:E132"/>
    <mergeCell ref="F132:G132"/>
    <mergeCell ref="H132:I132"/>
    <mergeCell ref="K132:L132"/>
    <mergeCell ref="B131:C131"/>
    <mergeCell ref="D131:E131"/>
    <mergeCell ref="F131:G131"/>
    <mergeCell ref="H131:I131"/>
    <mergeCell ref="K131:L131"/>
    <mergeCell ref="B134:C134"/>
    <mergeCell ref="D134:E134"/>
    <mergeCell ref="F134:G134"/>
    <mergeCell ref="H134:I134"/>
    <mergeCell ref="K134:L134"/>
    <mergeCell ref="B133:C133"/>
    <mergeCell ref="D133:E133"/>
    <mergeCell ref="F133:G133"/>
    <mergeCell ref="H133:I133"/>
    <mergeCell ref="K133:L133"/>
    <mergeCell ref="B136:C136"/>
    <mergeCell ref="D136:E136"/>
    <mergeCell ref="F136:G136"/>
    <mergeCell ref="H136:I136"/>
    <mergeCell ref="K136:L136"/>
    <mergeCell ref="B135:C135"/>
    <mergeCell ref="D135:E135"/>
    <mergeCell ref="F135:G135"/>
    <mergeCell ref="H135:I135"/>
    <mergeCell ref="K135:L135"/>
    <mergeCell ref="B138:C138"/>
    <mergeCell ref="D138:E138"/>
    <mergeCell ref="F138:G138"/>
    <mergeCell ref="H138:I138"/>
    <mergeCell ref="K138:L138"/>
    <mergeCell ref="B137:C137"/>
    <mergeCell ref="D137:E137"/>
    <mergeCell ref="F137:G137"/>
    <mergeCell ref="H137:I137"/>
    <mergeCell ref="K137:L137"/>
    <mergeCell ref="B140:C140"/>
    <mergeCell ref="D140:E140"/>
    <mergeCell ref="F140:G140"/>
    <mergeCell ref="H140:I140"/>
    <mergeCell ref="K140:L140"/>
    <mergeCell ref="B139:C139"/>
    <mergeCell ref="D139:E139"/>
    <mergeCell ref="F139:G139"/>
    <mergeCell ref="H139:I139"/>
    <mergeCell ref="K139:L139"/>
    <mergeCell ref="A144:M144"/>
    <mergeCell ref="B141:C141"/>
    <mergeCell ref="D141:E141"/>
    <mergeCell ref="F141:G141"/>
    <mergeCell ref="H141:I141"/>
    <mergeCell ref="K141:L141"/>
    <mergeCell ref="B143:C143"/>
    <mergeCell ref="D143:E143"/>
    <mergeCell ref="F143:G143"/>
    <mergeCell ref="H143:I143"/>
    <mergeCell ref="K143:L143"/>
    <mergeCell ref="B142:C142"/>
    <mergeCell ref="D142:E142"/>
    <mergeCell ref="F142:G142"/>
    <mergeCell ref="H142:I142"/>
    <mergeCell ref="K142:L142"/>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
  <sheetViews>
    <sheetView workbookViewId="0">
      <selection sqref="A1:XFD2"/>
    </sheetView>
  </sheetViews>
  <sheetFormatPr defaultRowHeight="15" x14ac:dyDescent="0.25"/>
  <cols>
    <col min="1" max="1" width="22.85546875" customWidth="1"/>
    <col min="3" max="3" width="9.140625" hidden="1" customWidth="1"/>
    <col min="5" max="5" width="9.140625" hidden="1" customWidth="1"/>
    <col min="6" max="6" width="9" customWidth="1"/>
    <col min="7" max="7" width="9.140625" hidden="1" customWidth="1"/>
    <col min="9" max="9" width="9.140625" hidden="1" customWidth="1"/>
  </cols>
  <sheetData>
    <row r="1" spans="1:12" s="18" customFormat="1" x14ac:dyDescent="0.25">
      <c r="A1" s="413" t="s">
        <v>1336</v>
      </c>
    </row>
    <row r="2" spans="1:12" s="18" customFormat="1" x14ac:dyDescent="0.25">
      <c r="A2" s="413" t="s">
        <v>1435</v>
      </c>
    </row>
    <row r="3" spans="1:12" ht="18.75" x14ac:dyDescent="0.3">
      <c r="A3" s="622" t="s">
        <v>745</v>
      </c>
      <c r="B3" s="622"/>
      <c r="C3" s="622"/>
      <c r="D3" s="622"/>
      <c r="E3" s="622"/>
      <c r="F3" s="622"/>
      <c r="G3" s="622"/>
      <c r="H3" s="622"/>
      <c r="I3" s="622"/>
      <c r="J3" s="622"/>
      <c r="K3" s="622"/>
      <c r="L3" s="622"/>
    </row>
    <row r="4" spans="1:12" ht="19.5" x14ac:dyDescent="0.25">
      <c r="A4" s="283" t="s">
        <v>1223</v>
      </c>
      <c r="B4" s="283"/>
      <c r="C4" s="283"/>
      <c r="D4" s="283"/>
      <c r="E4" s="283"/>
      <c r="F4" s="283"/>
      <c r="G4" s="283"/>
      <c r="H4" s="283"/>
      <c r="I4" s="283"/>
      <c r="J4" s="283"/>
      <c r="K4" s="293"/>
      <c r="L4" s="293"/>
    </row>
    <row r="5" spans="1:12" x14ac:dyDescent="0.25">
      <c r="A5" s="46" t="s">
        <v>746</v>
      </c>
      <c r="B5" s="46"/>
      <c r="C5" s="46"/>
      <c r="D5" s="46"/>
      <c r="E5" s="46"/>
      <c r="F5" s="46"/>
      <c r="G5" s="46"/>
      <c r="H5" s="46"/>
      <c r="I5" s="46"/>
      <c r="J5" s="46"/>
      <c r="K5" s="500"/>
      <c r="L5" s="500"/>
    </row>
    <row r="6" spans="1:12" x14ac:dyDescent="0.25">
      <c r="A6" s="562" t="s">
        <v>1089</v>
      </c>
      <c r="B6" s="562"/>
      <c r="C6" s="562"/>
      <c r="D6" s="562"/>
      <c r="E6" s="562"/>
      <c r="F6" s="562"/>
      <c r="G6" s="562"/>
      <c r="H6" s="562"/>
      <c r="I6" s="562"/>
      <c r="J6" s="562"/>
      <c r="K6" s="562"/>
      <c r="L6" s="562"/>
    </row>
    <row r="7" spans="1:12" ht="15.75" x14ac:dyDescent="0.25">
      <c r="A7" s="73" t="s">
        <v>667</v>
      </c>
      <c r="B7" s="73"/>
      <c r="C7" s="31"/>
      <c r="D7" s="73"/>
      <c r="E7" s="73"/>
      <c r="F7" s="73"/>
      <c r="G7" s="73"/>
      <c r="H7" s="10"/>
      <c r="I7" s="10"/>
      <c r="J7" s="10"/>
      <c r="K7" s="500"/>
      <c r="L7" s="500"/>
    </row>
    <row r="8" spans="1:12" x14ac:dyDescent="0.25">
      <c r="A8" s="597" t="s">
        <v>1090</v>
      </c>
      <c r="B8" s="597"/>
      <c r="C8" s="597"/>
      <c r="D8" s="597"/>
      <c r="E8" s="597"/>
      <c r="F8" s="597"/>
      <c r="G8" s="597"/>
      <c r="H8" s="597"/>
      <c r="I8" s="597"/>
      <c r="J8" s="597"/>
      <c r="K8" s="597"/>
      <c r="L8" s="597"/>
    </row>
    <row r="9" spans="1:12" x14ac:dyDescent="0.25">
      <c r="A9" s="33"/>
      <c r="B9" s="508">
        <v>2019</v>
      </c>
      <c r="C9" s="508"/>
      <c r="D9" s="508">
        <v>2020</v>
      </c>
      <c r="E9" s="508"/>
      <c r="F9" s="508">
        <v>2021</v>
      </c>
      <c r="G9" s="508"/>
      <c r="H9" s="508">
        <v>2022</v>
      </c>
      <c r="I9" s="508"/>
      <c r="J9" s="16">
        <v>2023</v>
      </c>
      <c r="K9" s="509"/>
      <c r="L9" s="509"/>
    </row>
    <row r="10" spans="1:12" ht="25.5" x14ac:dyDescent="0.25">
      <c r="A10" s="155" t="s">
        <v>719</v>
      </c>
      <c r="B10" s="468"/>
      <c r="C10" s="468"/>
      <c r="D10" s="468"/>
      <c r="E10" s="468"/>
      <c r="F10" s="468"/>
      <c r="G10" s="468"/>
      <c r="H10" s="468"/>
      <c r="I10" s="468"/>
      <c r="J10" s="158"/>
      <c r="K10" s="468" t="s">
        <v>1219</v>
      </c>
      <c r="L10" s="468"/>
    </row>
    <row r="11" spans="1:12" ht="38.25" x14ac:dyDescent="0.25">
      <c r="A11" s="161" t="s">
        <v>747</v>
      </c>
      <c r="B11" s="529"/>
      <c r="C11" s="529"/>
      <c r="D11" s="529"/>
      <c r="E11" s="529"/>
      <c r="F11" s="529"/>
      <c r="G11" s="529"/>
      <c r="H11" s="529"/>
      <c r="I11" s="529"/>
      <c r="J11" s="141"/>
      <c r="K11" s="473" t="s">
        <v>653</v>
      </c>
      <c r="L11" s="473"/>
    </row>
    <row r="12" spans="1:12" ht="26.25" customHeight="1" x14ac:dyDescent="0.25">
      <c r="A12" s="115" t="s">
        <v>748</v>
      </c>
      <c r="B12" s="434" t="s">
        <v>428</v>
      </c>
      <c r="C12" s="434"/>
      <c r="D12" s="434" t="s">
        <v>143</v>
      </c>
      <c r="E12" s="434"/>
      <c r="F12" s="479">
        <v>1750.5</v>
      </c>
      <c r="G12" s="479"/>
      <c r="H12" s="479">
        <v>1783.5</v>
      </c>
      <c r="I12" s="479"/>
      <c r="J12" s="162">
        <v>1802.3</v>
      </c>
      <c r="K12" s="502" t="s">
        <v>493</v>
      </c>
      <c r="L12" s="502"/>
    </row>
    <row r="13" spans="1:12" x14ac:dyDescent="0.25">
      <c r="A13" s="110" t="s">
        <v>429</v>
      </c>
      <c r="B13" s="434">
        <v>835.3</v>
      </c>
      <c r="C13" s="434"/>
      <c r="D13" s="623">
        <v>855</v>
      </c>
      <c r="E13" s="623"/>
      <c r="F13" s="479">
        <v>868.8</v>
      </c>
      <c r="G13" s="479"/>
      <c r="H13" s="479">
        <v>885.7</v>
      </c>
      <c r="I13" s="479"/>
      <c r="J13" s="162">
        <v>902.2</v>
      </c>
      <c r="K13" s="502" t="s">
        <v>430</v>
      </c>
      <c r="L13" s="502"/>
    </row>
    <row r="14" spans="1:12" x14ac:dyDescent="0.25">
      <c r="A14" s="115" t="s">
        <v>431</v>
      </c>
      <c r="B14" s="434">
        <v>34.700000000000003</v>
      </c>
      <c r="C14" s="434"/>
      <c r="D14" s="434">
        <v>29.5</v>
      </c>
      <c r="E14" s="434"/>
      <c r="F14" s="479">
        <v>29.5</v>
      </c>
      <c r="G14" s="479"/>
      <c r="H14" s="479">
        <v>25.6</v>
      </c>
      <c r="I14" s="479"/>
      <c r="J14" s="162">
        <v>29.7</v>
      </c>
      <c r="K14" s="474" t="s">
        <v>432</v>
      </c>
      <c r="L14" s="474"/>
    </row>
    <row r="15" spans="1:12" ht="25.5" x14ac:dyDescent="0.25">
      <c r="A15" s="183" t="s">
        <v>433</v>
      </c>
      <c r="B15" s="434">
        <v>16.8</v>
      </c>
      <c r="C15" s="434"/>
      <c r="D15" s="434">
        <v>14.1</v>
      </c>
      <c r="E15" s="434"/>
      <c r="F15" s="479">
        <v>10.4</v>
      </c>
      <c r="G15" s="479"/>
      <c r="H15" s="479">
        <v>8.9</v>
      </c>
      <c r="I15" s="479"/>
      <c r="J15" s="162">
        <v>8.6999999999999993</v>
      </c>
      <c r="K15" s="502" t="s">
        <v>434</v>
      </c>
      <c r="L15" s="502"/>
    </row>
    <row r="16" spans="1:12" x14ac:dyDescent="0.25">
      <c r="A16" s="115" t="s">
        <v>435</v>
      </c>
      <c r="B16" s="434" t="s">
        <v>436</v>
      </c>
      <c r="C16" s="434"/>
      <c r="D16" s="434" t="s">
        <v>437</v>
      </c>
      <c r="E16" s="434"/>
      <c r="F16" s="479">
        <v>6278.1</v>
      </c>
      <c r="G16" s="479"/>
      <c r="H16" s="479">
        <v>6201</v>
      </c>
      <c r="I16" s="479"/>
      <c r="J16" s="162">
        <v>6216.1</v>
      </c>
      <c r="K16" s="474" t="s">
        <v>438</v>
      </c>
      <c r="L16" s="474"/>
    </row>
    <row r="17" spans="1:12" ht="38.25" x14ac:dyDescent="0.25">
      <c r="A17" s="183" t="s">
        <v>749</v>
      </c>
      <c r="B17" s="434" t="s">
        <v>439</v>
      </c>
      <c r="C17" s="434"/>
      <c r="D17" s="434" t="s">
        <v>440</v>
      </c>
      <c r="E17" s="434"/>
      <c r="F17" s="479">
        <v>4376.6000000000004</v>
      </c>
      <c r="G17" s="479"/>
      <c r="H17" s="479">
        <v>4355.5</v>
      </c>
      <c r="I17" s="479"/>
      <c r="J17" s="162">
        <v>4382.2</v>
      </c>
      <c r="K17" s="502" t="s">
        <v>441</v>
      </c>
      <c r="L17" s="502"/>
    </row>
    <row r="18" spans="1:12" x14ac:dyDescent="0.25">
      <c r="A18" s="115" t="s">
        <v>442</v>
      </c>
      <c r="B18" s="434">
        <v>522.6</v>
      </c>
      <c r="C18" s="434"/>
      <c r="D18" s="434">
        <v>539.6</v>
      </c>
      <c r="E18" s="434"/>
      <c r="F18" s="479">
        <v>547.29999999999995</v>
      </c>
      <c r="G18" s="479"/>
      <c r="H18" s="479">
        <v>534</v>
      </c>
      <c r="I18" s="479"/>
      <c r="J18" s="162">
        <v>542.5</v>
      </c>
      <c r="K18" s="474" t="s">
        <v>443</v>
      </c>
      <c r="L18" s="474"/>
    </row>
    <row r="19" spans="1:12" ht="38.25" x14ac:dyDescent="0.25">
      <c r="A19" s="183" t="s">
        <v>750</v>
      </c>
      <c r="B19" s="434">
        <v>285.89999999999998</v>
      </c>
      <c r="C19" s="434"/>
      <c r="D19" s="434">
        <v>296.39999999999998</v>
      </c>
      <c r="E19" s="434"/>
      <c r="F19" s="479">
        <v>305.7</v>
      </c>
      <c r="G19" s="479"/>
      <c r="H19" s="479">
        <v>298</v>
      </c>
      <c r="I19" s="479"/>
      <c r="J19" s="162">
        <v>304.10000000000002</v>
      </c>
      <c r="K19" s="502" t="s">
        <v>1100</v>
      </c>
      <c r="L19" s="502"/>
    </row>
    <row r="20" spans="1:12" x14ac:dyDescent="0.25">
      <c r="A20" s="115" t="s">
        <v>751</v>
      </c>
      <c r="B20" s="434" t="s">
        <v>444</v>
      </c>
      <c r="C20" s="434"/>
      <c r="D20" s="434" t="s">
        <v>155</v>
      </c>
      <c r="E20" s="434"/>
      <c r="F20" s="479">
        <v>5924.7</v>
      </c>
      <c r="G20" s="479"/>
      <c r="H20" s="479">
        <v>6368.7</v>
      </c>
      <c r="I20" s="479"/>
      <c r="J20" s="162">
        <v>6989</v>
      </c>
      <c r="K20" s="474" t="s">
        <v>445</v>
      </c>
      <c r="L20" s="474"/>
    </row>
  </sheetData>
  <mergeCells count="65">
    <mergeCell ref="F11:G11"/>
    <mergeCell ref="H11:I11"/>
    <mergeCell ref="K11:L11"/>
    <mergeCell ref="K7:L7"/>
    <mergeCell ref="B10:C10"/>
    <mergeCell ref="D10:E10"/>
    <mergeCell ref="F10:G10"/>
    <mergeCell ref="H10:I10"/>
    <mergeCell ref="K10:L10"/>
    <mergeCell ref="B9:C9"/>
    <mergeCell ref="D9:E9"/>
    <mergeCell ref="F9:G9"/>
    <mergeCell ref="H9:I9"/>
    <mergeCell ref="K9:L9"/>
    <mergeCell ref="A3:L3"/>
    <mergeCell ref="K5:L5"/>
    <mergeCell ref="B13:C13"/>
    <mergeCell ref="D13:E13"/>
    <mergeCell ref="F13:G13"/>
    <mergeCell ref="H13:I13"/>
    <mergeCell ref="K13:L13"/>
    <mergeCell ref="B12:C12"/>
    <mergeCell ref="D12:E12"/>
    <mergeCell ref="F12:G12"/>
    <mergeCell ref="A6:L6"/>
    <mergeCell ref="A8:L8"/>
    <mergeCell ref="H12:I12"/>
    <mergeCell ref="K12:L12"/>
    <mergeCell ref="B11:C11"/>
    <mergeCell ref="D11:E11"/>
    <mergeCell ref="B15:C15"/>
    <mergeCell ref="D15:E15"/>
    <mergeCell ref="F15:G15"/>
    <mergeCell ref="H15:I15"/>
    <mergeCell ref="K15:L15"/>
    <mergeCell ref="B14:C14"/>
    <mergeCell ref="D14:E14"/>
    <mergeCell ref="F14:G14"/>
    <mergeCell ref="H14:I14"/>
    <mergeCell ref="K14:L14"/>
    <mergeCell ref="B17:C17"/>
    <mergeCell ref="D17:E17"/>
    <mergeCell ref="F17:G17"/>
    <mergeCell ref="H17:I17"/>
    <mergeCell ref="K17:L17"/>
    <mergeCell ref="B16:C16"/>
    <mergeCell ref="D16:E16"/>
    <mergeCell ref="F16:G16"/>
    <mergeCell ref="H16:I16"/>
    <mergeCell ref="K16:L16"/>
    <mergeCell ref="H19:I19"/>
    <mergeCell ref="K19:L19"/>
    <mergeCell ref="B18:C18"/>
    <mergeCell ref="D18:E18"/>
    <mergeCell ref="F18:G18"/>
    <mergeCell ref="H18:I18"/>
    <mergeCell ref="K18:L18"/>
    <mergeCell ref="B19:C19"/>
    <mergeCell ref="D19:E19"/>
    <mergeCell ref="F19:G19"/>
    <mergeCell ref="B20:C20"/>
    <mergeCell ref="D20:E20"/>
    <mergeCell ref="F20:G20"/>
    <mergeCell ref="H20:I20"/>
    <mergeCell ref="K20:L2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2"/>
  <sheetViews>
    <sheetView topLeftCell="A34" workbookViewId="0">
      <selection sqref="A1:XFD2"/>
    </sheetView>
  </sheetViews>
  <sheetFormatPr defaultRowHeight="15" x14ac:dyDescent="0.25"/>
  <cols>
    <col min="1" max="1" width="21.28515625" customWidth="1"/>
    <col min="2" max="2" width="9" customWidth="1"/>
    <col min="3" max="3" width="9.140625" hidden="1" customWidth="1"/>
    <col min="4" max="4" width="9" customWidth="1"/>
    <col min="5" max="5" width="9.140625" hidden="1" customWidth="1"/>
    <col min="6" max="6" width="9" customWidth="1"/>
    <col min="7" max="7" width="9.140625" hidden="1" customWidth="1"/>
    <col min="8" max="8" width="8.85546875" customWidth="1"/>
    <col min="9" max="9" width="9.140625" hidden="1" customWidth="1"/>
  </cols>
  <sheetData>
    <row r="1" spans="1:12" s="18" customFormat="1" x14ac:dyDescent="0.25">
      <c r="A1" s="413" t="s">
        <v>1336</v>
      </c>
    </row>
    <row r="2" spans="1:12" s="18" customFormat="1" x14ac:dyDescent="0.25">
      <c r="A2" s="413" t="s">
        <v>1435</v>
      </c>
    </row>
    <row r="3" spans="1:12" ht="15.75" x14ac:dyDescent="0.25">
      <c r="A3" s="526" t="s">
        <v>804</v>
      </c>
      <c r="B3" s="526"/>
      <c r="C3" s="526"/>
      <c r="D3" s="526"/>
      <c r="E3" s="526"/>
      <c r="F3" s="526"/>
      <c r="G3" s="526"/>
      <c r="H3" s="526"/>
      <c r="I3" s="526"/>
      <c r="J3" s="526"/>
      <c r="K3" s="526"/>
      <c r="L3" s="526"/>
    </row>
    <row r="4" spans="1:12" ht="15.75" x14ac:dyDescent="0.25">
      <c r="A4" s="242" t="s">
        <v>805</v>
      </c>
      <c r="B4" s="255"/>
      <c r="C4" s="255"/>
      <c r="D4" s="620"/>
      <c r="E4" s="620"/>
      <c r="F4" s="620"/>
      <c r="G4" s="620"/>
      <c r="H4" s="620"/>
      <c r="I4" s="620"/>
      <c r="J4" s="255"/>
      <c r="K4" s="620"/>
      <c r="L4" s="620"/>
    </row>
    <row r="5" spans="1:12" x14ac:dyDescent="0.25">
      <c r="A5" s="562" t="s">
        <v>806</v>
      </c>
      <c r="B5" s="562"/>
      <c r="C5" s="562"/>
      <c r="D5" s="562"/>
      <c r="E5" s="562"/>
      <c r="F5" s="562"/>
      <c r="G5" s="562"/>
      <c r="H5" s="562"/>
      <c r="I5" s="562"/>
      <c r="J5" s="562"/>
      <c r="K5" s="562"/>
      <c r="L5" s="562"/>
    </row>
    <row r="6" spans="1:12" ht="15.75" x14ac:dyDescent="0.25">
      <c r="A6" s="526" t="s">
        <v>1155</v>
      </c>
      <c r="B6" s="526"/>
      <c r="C6" s="526"/>
      <c r="D6" s="526"/>
      <c r="E6" s="526"/>
      <c r="F6" s="526"/>
      <c r="G6" s="526"/>
      <c r="H6" s="526"/>
      <c r="I6" s="526"/>
      <c r="J6" s="526"/>
      <c r="K6" s="526"/>
      <c r="L6" s="526"/>
    </row>
    <row r="7" spans="1:12" x14ac:dyDescent="0.25">
      <c r="A7" s="597" t="s">
        <v>446</v>
      </c>
      <c r="B7" s="597"/>
      <c r="C7" s="597"/>
      <c r="D7" s="597"/>
      <c r="E7" s="597"/>
      <c r="F7" s="597"/>
      <c r="G7" s="597"/>
      <c r="H7" s="597"/>
      <c r="I7" s="597"/>
      <c r="J7" s="597"/>
      <c r="K7" s="597"/>
      <c r="L7" s="597"/>
    </row>
    <row r="8" spans="1:12" x14ac:dyDescent="0.25">
      <c r="A8" s="33"/>
      <c r="B8" s="508">
        <v>2019</v>
      </c>
      <c r="C8" s="508"/>
      <c r="D8" s="508">
        <v>2020</v>
      </c>
      <c r="E8" s="508"/>
      <c r="F8" s="508">
        <v>2021</v>
      </c>
      <c r="G8" s="508"/>
      <c r="H8" s="508">
        <v>2022</v>
      </c>
      <c r="I8" s="508"/>
      <c r="J8" s="16">
        <v>2023</v>
      </c>
      <c r="K8" s="509"/>
      <c r="L8" s="509"/>
    </row>
    <row r="9" spans="1:12" ht="25.5" x14ac:dyDescent="0.25">
      <c r="A9" s="155" t="s">
        <v>1224</v>
      </c>
      <c r="B9" s="468"/>
      <c r="C9" s="468"/>
      <c r="D9" s="468"/>
      <c r="E9" s="468"/>
      <c r="F9" s="468"/>
      <c r="G9" s="468"/>
      <c r="H9" s="468"/>
      <c r="I9" s="468"/>
      <c r="J9" s="158"/>
      <c r="K9" s="468" t="s">
        <v>1</v>
      </c>
      <c r="L9" s="468"/>
    </row>
    <row r="10" spans="1:12" ht="39.75" customHeight="1" x14ac:dyDescent="0.25">
      <c r="A10" s="141" t="s">
        <v>756</v>
      </c>
      <c r="B10" s="505"/>
      <c r="C10" s="505"/>
      <c r="D10" s="505"/>
      <c r="E10" s="505"/>
      <c r="F10" s="482"/>
      <c r="G10" s="482"/>
      <c r="H10" s="505"/>
      <c r="I10" s="505"/>
      <c r="J10" s="146"/>
      <c r="K10" s="483" t="s">
        <v>906</v>
      </c>
      <c r="L10" s="483"/>
    </row>
    <row r="11" spans="1:12" ht="23.25" customHeight="1" x14ac:dyDescent="0.25">
      <c r="A11" s="115" t="s">
        <v>748</v>
      </c>
      <c r="B11" s="461">
        <v>1.6</v>
      </c>
      <c r="C11" s="461"/>
      <c r="D11" s="461">
        <v>1.4</v>
      </c>
      <c r="E11" s="461"/>
      <c r="F11" s="461">
        <v>1.4</v>
      </c>
      <c r="G11" s="461"/>
      <c r="H11" s="461">
        <v>1.5</v>
      </c>
      <c r="I11" s="461"/>
      <c r="J11" s="134">
        <v>1.4</v>
      </c>
      <c r="K11" s="606" t="s">
        <v>834</v>
      </c>
      <c r="L11" s="606"/>
    </row>
    <row r="12" spans="1:12" x14ac:dyDescent="0.25">
      <c r="A12" s="110" t="s">
        <v>448</v>
      </c>
      <c r="B12" s="461">
        <v>0.4</v>
      </c>
      <c r="C12" s="461"/>
      <c r="D12" s="461">
        <v>0.3</v>
      </c>
      <c r="E12" s="461"/>
      <c r="F12" s="461">
        <v>0.3</v>
      </c>
      <c r="G12" s="461"/>
      <c r="H12" s="461">
        <v>0.4</v>
      </c>
      <c r="I12" s="461"/>
      <c r="J12" s="134">
        <v>0.3</v>
      </c>
      <c r="K12" s="502" t="s">
        <v>430</v>
      </c>
      <c r="L12" s="502"/>
    </row>
    <row r="13" spans="1:12" x14ac:dyDescent="0.25">
      <c r="A13" s="115" t="s">
        <v>431</v>
      </c>
      <c r="B13" s="461">
        <v>0.03</v>
      </c>
      <c r="C13" s="461"/>
      <c r="D13" s="461">
        <v>0.01</v>
      </c>
      <c r="E13" s="461"/>
      <c r="F13" s="461">
        <v>0.01</v>
      </c>
      <c r="G13" s="461"/>
      <c r="H13" s="461">
        <v>0.05</v>
      </c>
      <c r="I13" s="461"/>
      <c r="J13" s="134" t="s">
        <v>35</v>
      </c>
      <c r="K13" s="502" t="s">
        <v>432</v>
      </c>
      <c r="L13" s="502"/>
    </row>
    <row r="14" spans="1:12" ht="25.5" x14ac:dyDescent="0.25">
      <c r="A14" s="183" t="s">
        <v>433</v>
      </c>
      <c r="B14" s="461">
        <v>3.0000000000000001E-3</v>
      </c>
      <c r="C14" s="461"/>
      <c r="D14" s="461">
        <v>1E-3</v>
      </c>
      <c r="E14" s="461"/>
      <c r="F14" s="461">
        <v>1E-3</v>
      </c>
      <c r="G14" s="461"/>
      <c r="H14" s="461">
        <v>1E-3</v>
      </c>
      <c r="I14" s="461"/>
      <c r="J14" s="134" t="s">
        <v>35</v>
      </c>
      <c r="K14" s="502" t="s">
        <v>449</v>
      </c>
      <c r="L14" s="502"/>
    </row>
    <row r="15" spans="1:12" x14ac:dyDescent="0.25">
      <c r="A15" s="115" t="s">
        <v>435</v>
      </c>
      <c r="B15" s="461">
        <v>18.3</v>
      </c>
      <c r="C15" s="461"/>
      <c r="D15" s="461">
        <v>18.5</v>
      </c>
      <c r="E15" s="461"/>
      <c r="F15" s="461">
        <v>19.5</v>
      </c>
      <c r="G15" s="461"/>
      <c r="H15" s="461">
        <v>16.399999999999999</v>
      </c>
      <c r="I15" s="461"/>
      <c r="J15" s="134">
        <v>14.4</v>
      </c>
      <c r="K15" s="502" t="s">
        <v>438</v>
      </c>
      <c r="L15" s="502"/>
    </row>
    <row r="16" spans="1:12" ht="38.25" x14ac:dyDescent="0.25">
      <c r="A16" s="183" t="s">
        <v>752</v>
      </c>
      <c r="B16" s="461">
        <v>13.3</v>
      </c>
      <c r="C16" s="461"/>
      <c r="D16" s="461">
        <v>13.9</v>
      </c>
      <c r="E16" s="461"/>
      <c r="F16" s="461">
        <v>14.1</v>
      </c>
      <c r="G16" s="461"/>
      <c r="H16" s="461">
        <v>11.5</v>
      </c>
      <c r="I16" s="461"/>
      <c r="J16" s="134">
        <v>10.3</v>
      </c>
      <c r="K16" s="502" t="s">
        <v>450</v>
      </c>
      <c r="L16" s="502"/>
    </row>
    <row r="17" spans="1:12" x14ac:dyDescent="0.25">
      <c r="A17" s="190" t="s">
        <v>442</v>
      </c>
      <c r="B17" s="571">
        <v>2.6</v>
      </c>
      <c r="C17" s="571"/>
      <c r="D17" s="571">
        <v>2.5</v>
      </c>
      <c r="E17" s="571"/>
      <c r="F17" s="571">
        <v>2.6</v>
      </c>
      <c r="G17" s="571"/>
      <c r="H17" s="571">
        <v>2.4</v>
      </c>
      <c r="I17" s="571"/>
      <c r="J17" s="187">
        <v>2.4</v>
      </c>
      <c r="K17" s="572" t="s">
        <v>443</v>
      </c>
      <c r="L17" s="572"/>
    </row>
    <row r="18" spans="1:12" ht="38.25" x14ac:dyDescent="0.25">
      <c r="A18" s="183" t="s">
        <v>753</v>
      </c>
      <c r="B18" s="461">
        <v>0.5</v>
      </c>
      <c r="C18" s="461"/>
      <c r="D18" s="461">
        <v>0.5</v>
      </c>
      <c r="E18" s="461"/>
      <c r="F18" s="461">
        <v>0.5</v>
      </c>
      <c r="G18" s="461"/>
      <c r="H18" s="461">
        <v>0.5</v>
      </c>
      <c r="I18" s="461"/>
      <c r="J18" s="134">
        <v>0.5</v>
      </c>
      <c r="K18" s="504" t="s">
        <v>1193</v>
      </c>
      <c r="L18" s="504"/>
    </row>
    <row r="19" spans="1:12" x14ac:dyDescent="0.25">
      <c r="A19" s="115" t="s">
        <v>764</v>
      </c>
      <c r="B19" s="461">
        <v>1</v>
      </c>
      <c r="C19" s="461"/>
      <c r="D19" s="461">
        <v>1.3</v>
      </c>
      <c r="E19" s="461"/>
      <c r="F19" s="461">
        <v>1.7</v>
      </c>
      <c r="G19" s="461"/>
      <c r="H19" s="461">
        <v>3.1</v>
      </c>
      <c r="I19" s="461"/>
      <c r="J19" s="134">
        <v>2.6</v>
      </c>
      <c r="K19" s="502" t="s">
        <v>445</v>
      </c>
      <c r="L19" s="502"/>
    </row>
    <row r="20" spans="1:12" ht="25.5" x14ac:dyDescent="0.25">
      <c r="A20" s="141" t="s">
        <v>1225</v>
      </c>
      <c r="B20" s="472"/>
      <c r="C20" s="472"/>
      <c r="D20" s="433"/>
      <c r="E20" s="433"/>
      <c r="F20" s="433"/>
      <c r="G20" s="433"/>
      <c r="H20" s="472"/>
      <c r="I20" s="472"/>
      <c r="J20" s="165"/>
      <c r="K20" s="483" t="s">
        <v>14</v>
      </c>
      <c r="L20" s="483"/>
    </row>
    <row r="21" spans="1:12" ht="38.25" x14ac:dyDescent="0.25">
      <c r="A21" s="141" t="s">
        <v>756</v>
      </c>
      <c r="B21" s="472"/>
      <c r="C21" s="472"/>
      <c r="D21" s="433"/>
      <c r="E21" s="433"/>
      <c r="F21" s="433"/>
      <c r="G21" s="433"/>
      <c r="H21" s="472"/>
      <c r="I21" s="472"/>
      <c r="J21" s="165"/>
      <c r="K21" s="483" t="s">
        <v>654</v>
      </c>
      <c r="L21" s="483"/>
    </row>
    <row r="22" spans="1:12" ht="27" customHeight="1" x14ac:dyDescent="0.25">
      <c r="A22" s="115" t="s">
        <v>748</v>
      </c>
      <c r="B22" s="461">
        <v>7.4</v>
      </c>
      <c r="C22" s="461"/>
      <c r="D22" s="461">
        <v>8.5</v>
      </c>
      <c r="E22" s="461"/>
      <c r="F22" s="461">
        <v>7.4</v>
      </c>
      <c r="G22" s="461"/>
      <c r="H22" s="461">
        <v>8.3000000000000007</v>
      </c>
      <c r="I22" s="461"/>
      <c r="J22" s="134">
        <v>8.1</v>
      </c>
      <c r="K22" s="502" t="s">
        <v>451</v>
      </c>
      <c r="L22" s="502"/>
    </row>
    <row r="23" spans="1:12" x14ac:dyDescent="0.25">
      <c r="A23" s="183" t="s">
        <v>452</v>
      </c>
      <c r="B23" s="461">
        <v>2.8</v>
      </c>
      <c r="C23" s="461"/>
      <c r="D23" s="461">
        <v>2.8</v>
      </c>
      <c r="E23" s="461"/>
      <c r="F23" s="461">
        <v>2.2000000000000002</v>
      </c>
      <c r="G23" s="461"/>
      <c r="H23" s="461">
        <v>2.7</v>
      </c>
      <c r="I23" s="461"/>
      <c r="J23" s="134">
        <v>2.2000000000000002</v>
      </c>
      <c r="K23" s="502" t="s">
        <v>430</v>
      </c>
      <c r="L23" s="502"/>
    </row>
    <row r="24" spans="1:12" x14ac:dyDescent="0.25">
      <c r="A24" s="115" t="s">
        <v>431</v>
      </c>
      <c r="B24" s="461">
        <v>1.6</v>
      </c>
      <c r="C24" s="461"/>
      <c r="D24" s="461">
        <v>1.1000000000000001</v>
      </c>
      <c r="E24" s="461"/>
      <c r="F24" s="461">
        <v>2.9</v>
      </c>
      <c r="G24" s="461"/>
      <c r="H24" s="461">
        <v>2.9</v>
      </c>
      <c r="I24" s="461"/>
      <c r="J24" s="134">
        <v>8.4</v>
      </c>
      <c r="K24" s="502" t="s">
        <v>432</v>
      </c>
      <c r="L24" s="502"/>
    </row>
    <row r="25" spans="1:12" ht="25.5" x14ac:dyDescent="0.25">
      <c r="A25" s="183" t="s">
        <v>433</v>
      </c>
      <c r="B25" s="461">
        <v>0.04</v>
      </c>
      <c r="C25" s="461"/>
      <c r="D25" s="461">
        <v>0.1</v>
      </c>
      <c r="E25" s="461"/>
      <c r="F25" s="461">
        <v>0.3</v>
      </c>
      <c r="G25" s="461"/>
      <c r="H25" s="461">
        <v>0.3</v>
      </c>
      <c r="I25" s="461"/>
      <c r="J25" s="134">
        <v>0.6</v>
      </c>
      <c r="K25" s="502" t="s">
        <v>453</v>
      </c>
      <c r="L25" s="502"/>
    </row>
    <row r="26" spans="1:12" x14ac:dyDescent="0.25">
      <c r="A26" s="115" t="s">
        <v>435</v>
      </c>
      <c r="B26" s="461">
        <v>15.6</v>
      </c>
      <c r="C26" s="461"/>
      <c r="D26" s="461">
        <v>15.6</v>
      </c>
      <c r="E26" s="461"/>
      <c r="F26" s="461">
        <v>15</v>
      </c>
      <c r="G26" s="461"/>
      <c r="H26" s="461">
        <v>16.2</v>
      </c>
      <c r="I26" s="461"/>
      <c r="J26" s="134">
        <v>14.6</v>
      </c>
      <c r="K26" s="502" t="s">
        <v>438</v>
      </c>
      <c r="L26" s="502"/>
    </row>
    <row r="27" spans="1:12" ht="38.25" x14ac:dyDescent="0.25">
      <c r="A27" s="183" t="s">
        <v>754</v>
      </c>
      <c r="B27" s="461">
        <v>10.9</v>
      </c>
      <c r="C27" s="461"/>
      <c r="D27" s="461">
        <v>11.4</v>
      </c>
      <c r="E27" s="461"/>
      <c r="F27" s="461">
        <v>10.8</v>
      </c>
      <c r="G27" s="461"/>
      <c r="H27" s="461">
        <v>11.1</v>
      </c>
      <c r="I27" s="461"/>
      <c r="J27" s="134">
        <v>10.8</v>
      </c>
      <c r="K27" s="502" t="s">
        <v>454</v>
      </c>
      <c r="L27" s="502"/>
    </row>
    <row r="28" spans="1:12" x14ac:dyDescent="0.25">
      <c r="A28" s="115" t="s">
        <v>442</v>
      </c>
      <c r="B28" s="461">
        <v>1.6</v>
      </c>
      <c r="C28" s="461"/>
      <c r="D28" s="461">
        <v>1.7</v>
      </c>
      <c r="E28" s="461"/>
      <c r="F28" s="461">
        <v>1.7</v>
      </c>
      <c r="G28" s="461"/>
      <c r="H28" s="461">
        <v>1.5</v>
      </c>
      <c r="I28" s="461"/>
      <c r="J28" s="134">
        <v>1.6</v>
      </c>
      <c r="K28" s="502" t="s">
        <v>443</v>
      </c>
      <c r="L28" s="502"/>
    </row>
    <row r="29" spans="1:12" ht="38.25" x14ac:dyDescent="0.25">
      <c r="A29" s="183" t="s">
        <v>755</v>
      </c>
      <c r="B29" s="461">
        <v>0.6</v>
      </c>
      <c r="C29" s="461"/>
      <c r="D29" s="461">
        <v>0.7</v>
      </c>
      <c r="E29" s="461"/>
      <c r="F29" s="461">
        <v>0.9</v>
      </c>
      <c r="G29" s="461"/>
      <c r="H29" s="461">
        <v>0.6</v>
      </c>
      <c r="I29" s="461"/>
      <c r="J29" s="134">
        <v>0.7</v>
      </c>
      <c r="K29" s="502" t="s">
        <v>1194</v>
      </c>
      <c r="L29" s="502"/>
    </row>
    <row r="30" spans="1:12" x14ac:dyDescent="0.25">
      <c r="A30" s="115" t="s">
        <v>763</v>
      </c>
      <c r="B30" s="461">
        <v>895.7</v>
      </c>
      <c r="C30" s="461"/>
      <c r="D30" s="461">
        <v>750.2</v>
      </c>
      <c r="E30" s="461"/>
      <c r="F30" s="461">
        <v>810.1</v>
      </c>
      <c r="G30" s="461"/>
      <c r="H30" s="461" t="s">
        <v>1098</v>
      </c>
      <c r="I30" s="461"/>
      <c r="J30" s="134" t="s">
        <v>1099</v>
      </c>
      <c r="K30" s="502" t="s">
        <v>445</v>
      </c>
      <c r="L30" s="502"/>
    </row>
    <row r="31" spans="1:12" ht="25.5" x14ac:dyDescent="0.25">
      <c r="A31" s="141" t="s">
        <v>279</v>
      </c>
      <c r="B31" s="472"/>
      <c r="C31" s="472"/>
      <c r="D31" s="433"/>
      <c r="E31" s="433"/>
      <c r="F31" s="433"/>
      <c r="G31" s="433"/>
      <c r="H31" s="472"/>
      <c r="I31" s="472"/>
      <c r="J31" s="165"/>
      <c r="K31" s="483" t="s">
        <v>30</v>
      </c>
      <c r="L31" s="483"/>
    </row>
    <row r="32" spans="1:12" ht="38.25" x14ac:dyDescent="0.25">
      <c r="A32" s="141" t="s">
        <v>756</v>
      </c>
      <c r="B32" s="472"/>
      <c r="C32" s="472"/>
      <c r="D32" s="433"/>
      <c r="E32" s="433"/>
      <c r="F32" s="433"/>
      <c r="G32" s="433"/>
      <c r="H32" s="472"/>
      <c r="I32" s="472"/>
      <c r="J32" s="165"/>
      <c r="K32" s="483" t="s">
        <v>1101</v>
      </c>
      <c r="L32" s="483"/>
    </row>
    <row r="33" spans="1:12" ht="27.75" customHeight="1" x14ac:dyDescent="0.25">
      <c r="A33" s="115" t="s">
        <v>748</v>
      </c>
      <c r="B33" s="461">
        <v>841.2</v>
      </c>
      <c r="C33" s="461"/>
      <c r="D33" s="461">
        <v>850.3</v>
      </c>
      <c r="E33" s="461"/>
      <c r="F33" s="461">
        <v>888</v>
      </c>
      <c r="G33" s="461"/>
      <c r="H33" s="461">
        <v>906.2</v>
      </c>
      <c r="I33" s="461"/>
      <c r="J33" s="134">
        <v>922.1</v>
      </c>
      <c r="K33" s="502" t="s">
        <v>455</v>
      </c>
      <c r="L33" s="502"/>
    </row>
    <row r="34" spans="1:12" x14ac:dyDescent="0.25">
      <c r="A34" s="183" t="s">
        <v>429</v>
      </c>
      <c r="B34" s="461">
        <v>416.9</v>
      </c>
      <c r="C34" s="461"/>
      <c r="D34" s="461">
        <v>426.1</v>
      </c>
      <c r="E34" s="461"/>
      <c r="F34" s="461">
        <v>438.3</v>
      </c>
      <c r="G34" s="461"/>
      <c r="H34" s="461">
        <v>443.8</v>
      </c>
      <c r="I34" s="461"/>
      <c r="J34" s="134">
        <v>455.2</v>
      </c>
      <c r="K34" s="502" t="s">
        <v>430</v>
      </c>
      <c r="L34" s="502"/>
    </row>
    <row r="35" spans="1:12" x14ac:dyDescent="0.25">
      <c r="A35" s="115" t="s">
        <v>431</v>
      </c>
      <c r="B35" s="461">
        <v>16.2</v>
      </c>
      <c r="C35" s="461"/>
      <c r="D35" s="461">
        <v>15</v>
      </c>
      <c r="E35" s="461"/>
      <c r="F35" s="461">
        <v>15.7</v>
      </c>
      <c r="G35" s="461"/>
      <c r="H35" s="461">
        <v>13.8</v>
      </c>
      <c r="I35" s="461"/>
      <c r="J35" s="134">
        <v>13.8</v>
      </c>
      <c r="K35" s="502" t="s">
        <v>432</v>
      </c>
      <c r="L35" s="502"/>
    </row>
    <row r="36" spans="1:12" ht="25.5" x14ac:dyDescent="0.25">
      <c r="A36" s="183" t="s">
        <v>456</v>
      </c>
      <c r="B36" s="461">
        <v>9.4</v>
      </c>
      <c r="C36" s="461"/>
      <c r="D36" s="461">
        <v>5.9</v>
      </c>
      <c r="E36" s="461"/>
      <c r="F36" s="461">
        <v>5.2</v>
      </c>
      <c r="G36" s="461"/>
      <c r="H36" s="461">
        <v>4.5</v>
      </c>
      <c r="I36" s="461"/>
      <c r="J36" s="134">
        <v>5.0999999999999996</v>
      </c>
      <c r="K36" s="502" t="s">
        <v>453</v>
      </c>
      <c r="L36" s="502"/>
    </row>
    <row r="37" spans="1:12" x14ac:dyDescent="0.25">
      <c r="A37" s="115" t="s">
        <v>435</v>
      </c>
      <c r="B37" s="461" t="s">
        <v>457</v>
      </c>
      <c r="C37" s="461"/>
      <c r="D37" s="461" t="s">
        <v>458</v>
      </c>
      <c r="E37" s="461"/>
      <c r="F37" s="461" t="s">
        <v>459</v>
      </c>
      <c r="G37" s="461"/>
      <c r="H37" s="461" t="s">
        <v>1102</v>
      </c>
      <c r="I37" s="461"/>
      <c r="J37" s="134" t="s">
        <v>1103</v>
      </c>
      <c r="K37" s="502" t="s">
        <v>438</v>
      </c>
      <c r="L37" s="502"/>
    </row>
    <row r="38" spans="1:12" ht="38.25" x14ac:dyDescent="0.25">
      <c r="A38" s="115" t="s">
        <v>757</v>
      </c>
      <c r="B38" s="461" t="s">
        <v>1091</v>
      </c>
      <c r="C38" s="461"/>
      <c r="D38" s="461" t="s">
        <v>460</v>
      </c>
      <c r="E38" s="461"/>
      <c r="F38" s="461" t="s">
        <v>1092</v>
      </c>
      <c r="G38" s="461"/>
      <c r="H38" s="461" t="s">
        <v>1093</v>
      </c>
      <c r="I38" s="461"/>
      <c r="J38" s="134" t="s">
        <v>606</v>
      </c>
      <c r="K38" s="474" t="s">
        <v>461</v>
      </c>
      <c r="L38" s="474"/>
    </row>
    <row r="39" spans="1:12" x14ac:dyDescent="0.25">
      <c r="A39" s="115" t="s">
        <v>442</v>
      </c>
      <c r="B39" s="461">
        <v>295.89999999999998</v>
      </c>
      <c r="C39" s="461"/>
      <c r="D39" s="461">
        <v>309.89999999999998</v>
      </c>
      <c r="E39" s="461"/>
      <c r="F39" s="461">
        <v>320.10000000000002</v>
      </c>
      <c r="G39" s="461"/>
      <c r="H39" s="461">
        <v>322.2</v>
      </c>
      <c r="I39" s="461"/>
      <c r="J39" s="134">
        <v>326.10000000000002</v>
      </c>
      <c r="K39" s="502" t="s">
        <v>443</v>
      </c>
      <c r="L39" s="502"/>
    </row>
    <row r="40" spans="1:12" ht="38.25" x14ac:dyDescent="0.25">
      <c r="A40" s="183" t="s">
        <v>758</v>
      </c>
      <c r="B40" s="461">
        <v>167.3</v>
      </c>
      <c r="C40" s="461"/>
      <c r="D40" s="461">
        <v>176.1</v>
      </c>
      <c r="E40" s="461"/>
      <c r="F40" s="461">
        <v>183.2</v>
      </c>
      <c r="G40" s="461"/>
      <c r="H40" s="461">
        <v>185</v>
      </c>
      <c r="I40" s="461"/>
      <c r="J40" s="134">
        <v>188</v>
      </c>
      <c r="K40" s="504" t="s">
        <v>1195</v>
      </c>
      <c r="L40" s="504"/>
    </row>
    <row r="41" spans="1:12" x14ac:dyDescent="0.25">
      <c r="A41" s="115" t="s">
        <v>751</v>
      </c>
      <c r="B41" s="585" t="s">
        <v>1094</v>
      </c>
      <c r="C41" s="585"/>
      <c r="D41" s="585" t="s">
        <v>462</v>
      </c>
      <c r="E41" s="585"/>
      <c r="F41" s="585" t="s">
        <v>1095</v>
      </c>
      <c r="G41" s="585"/>
      <c r="H41" s="585" t="s">
        <v>1096</v>
      </c>
      <c r="I41" s="585"/>
      <c r="J41" s="189" t="s">
        <v>1097</v>
      </c>
      <c r="K41" s="502" t="s">
        <v>445</v>
      </c>
      <c r="L41" s="502"/>
    </row>
    <row r="42" spans="1:12" ht="25.5" x14ac:dyDescent="0.25">
      <c r="A42" s="155" t="s">
        <v>710</v>
      </c>
      <c r="B42" s="573"/>
      <c r="C42" s="573"/>
      <c r="D42" s="625"/>
      <c r="E42" s="625"/>
      <c r="F42" s="625"/>
      <c r="G42" s="625"/>
      <c r="H42" s="573"/>
      <c r="I42" s="573"/>
      <c r="J42" s="186"/>
      <c r="K42" s="468" t="s">
        <v>45</v>
      </c>
      <c r="L42" s="468"/>
    </row>
    <row r="43" spans="1:12" ht="38.25" x14ac:dyDescent="0.25">
      <c r="A43" s="141" t="s">
        <v>756</v>
      </c>
      <c r="B43" s="626"/>
      <c r="C43" s="626"/>
      <c r="D43" s="433"/>
      <c r="E43" s="433"/>
      <c r="F43" s="433"/>
      <c r="G43" s="433"/>
      <c r="H43" s="626"/>
      <c r="I43" s="626"/>
      <c r="J43" s="213"/>
      <c r="K43" s="483" t="s">
        <v>907</v>
      </c>
      <c r="L43" s="483"/>
    </row>
    <row r="44" spans="1:12" ht="25.5" x14ac:dyDescent="0.25">
      <c r="A44" s="181" t="s">
        <v>908</v>
      </c>
      <c r="B44" s="585">
        <v>830.6</v>
      </c>
      <c r="C44" s="585"/>
      <c r="D44" s="585">
        <v>855.6</v>
      </c>
      <c r="E44" s="585"/>
      <c r="F44" s="585">
        <v>853.7</v>
      </c>
      <c r="G44" s="585"/>
      <c r="H44" s="585">
        <v>867.5</v>
      </c>
      <c r="I44" s="585"/>
      <c r="J44" s="189">
        <v>870.7</v>
      </c>
      <c r="K44" s="502" t="s">
        <v>455</v>
      </c>
      <c r="L44" s="502"/>
    </row>
    <row r="45" spans="1:12" x14ac:dyDescent="0.25">
      <c r="A45" s="183" t="s">
        <v>448</v>
      </c>
      <c r="B45" s="585">
        <v>415.1</v>
      </c>
      <c r="C45" s="585"/>
      <c r="D45" s="585">
        <v>425.8</v>
      </c>
      <c r="E45" s="585"/>
      <c r="F45" s="585">
        <v>428</v>
      </c>
      <c r="G45" s="585"/>
      <c r="H45" s="585">
        <v>438.8</v>
      </c>
      <c r="I45" s="585"/>
      <c r="J45" s="189">
        <v>444.5</v>
      </c>
      <c r="K45" s="502" t="s">
        <v>430</v>
      </c>
      <c r="L45" s="502"/>
    </row>
    <row r="46" spans="1:12" x14ac:dyDescent="0.25">
      <c r="A46" s="115" t="s">
        <v>463</v>
      </c>
      <c r="B46" s="585">
        <v>16.899999999999999</v>
      </c>
      <c r="C46" s="585"/>
      <c r="D46" s="585">
        <v>13.3</v>
      </c>
      <c r="E46" s="585"/>
      <c r="F46" s="585">
        <v>10.9</v>
      </c>
      <c r="G46" s="585"/>
      <c r="H46" s="585">
        <v>8.9</v>
      </c>
      <c r="I46" s="585"/>
      <c r="J46" s="189">
        <v>7.5</v>
      </c>
      <c r="K46" s="502" t="s">
        <v>432</v>
      </c>
      <c r="L46" s="502"/>
    </row>
    <row r="47" spans="1:12" ht="25.5" x14ac:dyDescent="0.25">
      <c r="A47" s="183" t="s">
        <v>464</v>
      </c>
      <c r="B47" s="585">
        <v>7.4</v>
      </c>
      <c r="C47" s="585"/>
      <c r="D47" s="585">
        <v>8</v>
      </c>
      <c r="E47" s="585"/>
      <c r="F47" s="585">
        <v>4.9000000000000004</v>
      </c>
      <c r="G47" s="585"/>
      <c r="H47" s="585">
        <v>4.0999999999999996</v>
      </c>
      <c r="I47" s="585"/>
      <c r="J47" s="189">
        <v>3</v>
      </c>
      <c r="K47" s="504" t="s">
        <v>465</v>
      </c>
      <c r="L47" s="504"/>
    </row>
    <row r="48" spans="1:12" x14ac:dyDescent="0.25">
      <c r="A48" s="115" t="s">
        <v>435</v>
      </c>
      <c r="B48" s="624" t="s">
        <v>466</v>
      </c>
      <c r="C48" s="624"/>
      <c r="D48" s="624" t="s">
        <v>467</v>
      </c>
      <c r="E48" s="624"/>
      <c r="F48" s="624">
        <v>2662.2</v>
      </c>
      <c r="G48" s="624"/>
      <c r="H48" s="624">
        <v>2616.1</v>
      </c>
      <c r="I48" s="624"/>
      <c r="J48" s="214">
        <v>2627.1</v>
      </c>
      <c r="K48" s="502" t="s">
        <v>438</v>
      </c>
      <c r="L48" s="502"/>
    </row>
    <row r="49" spans="1:12" ht="38.25" x14ac:dyDescent="0.25">
      <c r="A49" s="183" t="s">
        <v>760</v>
      </c>
      <c r="B49" s="624">
        <v>1861.1</v>
      </c>
      <c r="C49" s="624"/>
      <c r="D49" s="624" t="s">
        <v>468</v>
      </c>
      <c r="E49" s="624"/>
      <c r="F49" s="624">
        <v>1853.2</v>
      </c>
      <c r="G49" s="624"/>
      <c r="H49" s="624">
        <v>1830.3</v>
      </c>
      <c r="I49" s="624"/>
      <c r="J49" s="214">
        <v>1845.4</v>
      </c>
      <c r="K49" s="504" t="s">
        <v>461</v>
      </c>
      <c r="L49" s="504"/>
    </row>
    <row r="50" spans="1:12" x14ac:dyDescent="0.25">
      <c r="A50" s="115" t="s">
        <v>469</v>
      </c>
      <c r="B50" s="585">
        <v>222.5</v>
      </c>
      <c r="C50" s="585"/>
      <c r="D50" s="585">
        <v>225.5</v>
      </c>
      <c r="E50" s="585"/>
      <c r="F50" s="585">
        <v>222.9</v>
      </c>
      <c r="G50" s="585"/>
      <c r="H50" s="585">
        <v>207.9</v>
      </c>
      <c r="I50" s="585"/>
      <c r="J50" s="189">
        <v>212.4</v>
      </c>
      <c r="K50" s="502" t="s">
        <v>443</v>
      </c>
      <c r="L50" s="502"/>
    </row>
    <row r="51" spans="1:12" ht="38.25" x14ac:dyDescent="0.25">
      <c r="A51" s="183" t="s">
        <v>761</v>
      </c>
      <c r="B51" s="585">
        <v>117.5</v>
      </c>
      <c r="C51" s="585"/>
      <c r="D51" s="585">
        <v>119.1</v>
      </c>
      <c r="E51" s="585"/>
      <c r="F51" s="585">
        <v>121.1</v>
      </c>
      <c r="G51" s="585"/>
      <c r="H51" s="585">
        <v>111.9</v>
      </c>
      <c r="I51" s="585"/>
      <c r="J51" s="189">
        <v>114.9</v>
      </c>
      <c r="K51" s="504" t="s">
        <v>1196</v>
      </c>
      <c r="L51" s="504"/>
    </row>
    <row r="52" spans="1:12" x14ac:dyDescent="0.25">
      <c r="A52" s="115" t="s">
        <v>687</v>
      </c>
      <c r="B52" s="624">
        <v>2743.1</v>
      </c>
      <c r="C52" s="624"/>
      <c r="D52" s="624" t="s">
        <v>470</v>
      </c>
      <c r="E52" s="624"/>
      <c r="F52" s="624">
        <v>2705.5</v>
      </c>
      <c r="G52" s="624"/>
      <c r="H52" s="624">
        <v>2828.2</v>
      </c>
      <c r="I52" s="624"/>
      <c r="J52" s="214">
        <v>2729.2</v>
      </c>
      <c r="K52" s="502" t="s">
        <v>445</v>
      </c>
      <c r="L52" s="502"/>
    </row>
  </sheetData>
  <mergeCells count="233">
    <mergeCell ref="B10:C10"/>
    <mergeCell ref="D10:E10"/>
    <mergeCell ref="F10:G10"/>
    <mergeCell ref="H10:I10"/>
    <mergeCell ref="K10:L10"/>
    <mergeCell ref="B14:C14"/>
    <mergeCell ref="D14:E14"/>
    <mergeCell ref="F14:G14"/>
    <mergeCell ref="H14:I14"/>
    <mergeCell ref="K14:L14"/>
    <mergeCell ref="B13:C13"/>
    <mergeCell ref="D13:E13"/>
    <mergeCell ref="F13:G13"/>
    <mergeCell ref="H13:I13"/>
    <mergeCell ref="K13:L13"/>
    <mergeCell ref="H12:I12"/>
    <mergeCell ref="K12:L12"/>
    <mergeCell ref="B11:C11"/>
    <mergeCell ref="D11:E11"/>
    <mergeCell ref="F11:G11"/>
    <mergeCell ref="H11:I11"/>
    <mergeCell ref="K11:L11"/>
    <mergeCell ref="K9:L9"/>
    <mergeCell ref="B12:C12"/>
    <mergeCell ref="D12:E12"/>
    <mergeCell ref="F12:G12"/>
    <mergeCell ref="B48:C48"/>
    <mergeCell ref="D48:E48"/>
    <mergeCell ref="F48:G48"/>
    <mergeCell ref="H48:I48"/>
    <mergeCell ref="K48:L48"/>
    <mergeCell ref="B19:C19"/>
    <mergeCell ref="D19:E19"/>
    <mergeCell ref="F19:G19"/>
    <mergeCell ref="H19:I19"/>
    <mergeCell ref="B24:C24"/>
    <mergeCell ref="D24:E24"/>
    <mergeCell ref="F24:G24"/>
    <mergeCell ref="H24:I24"/>
    <mergeCell ref="K19:L19"/>
    <mergeCell ref="B37:C37"/>
    <mergeCell ref="D37:E37"/>
    <mergeCell ref="F37:G37"/>
    <mergeCell ref="H37:I37"/>
    <mergeCell ref="K37:L37"/>
    <mergeCell ref="B39:C39"/>
    <mergeCell ref="D20:E20"/>
    <mergeCell ref="F20:G20"/>
    <mergeCell ref="H20:I20"/>
    <mergeCell ref="K20:L20"/>
    <mergeCell ref="A3:L3"/>
    <mergeCell ref="D4:E4"/>
    <mergeCell ref="F4:G4"/>
    <mergeCell ref="H4:I4"/>
    <mergeCell ref="K4:L4"/>
    <mergeCell ref="B15:C15"/>
    <mergeCell ref="D15:E15"/>
    <mergeCell ref="F15:G15"/>
    <mergeCell ref="H15:I15"/>
    <mergeCell ref="K15:L15"/>
    <mergeCell ref="B8:C8"/>
    <mergeCell ref="D8:E8"/>
    <mergeCell ref="F8:G8"/>
    <mergeCell ref="H8:I8"/>
    <mergeCell ref="K8:L8"/>
    <mergeCell ref="A6:L6"/>
    <mergeCell ref="B9:C9"/>
    <mergeCell ref="D9:E9"/>
    <mergeCell ref="F9:G9"/>
    <mergeCell ref="H9:I9"/>
    <mergeCell ref="H17:I17"/>
    <mergeCell ref="K17:L17"/>
    <mergeCell ref="K24:L24"/>
    <mergeCell ref="B23:C23"/>
    <mergeCell ref="D23:E23"/>
    <mergeCell ref="F23:G23"/>
    <mergeCell ref="H23:I23"/>
    <mergeCell ref="K23:L23"/>
    <mergeCell ref="B26:C26"/>
    <mergeCell ref="D26:E26"/>
    <mergeCell ref="F26:G26"/>
    <mergeCell ref="H26:I26"/>
    <mergeCell ref="K26:L26"/>
    <mergeCell ref="B25:C25"/>
    <mergeCell ref="D25:E25"/>
    <mergeCell ref="F25:G25"/>
    <mergeCell ref="H25:I25"/>
    <mergeCell ref="K25:L25"/>
    <mergeCell ref="B22:C22"/>
    <mergeCell ref="D22:E22"/>
    <mergeCell ref="B21:C21"/>
    <mergeCell ref="D21:E21"/>
    <mergeCell ref="F21:G21"/>
    <mergeCell ref="H21:I21"/>
    <mergeCell ref="B36:C36"/>
    <mergeCell ref="D36:E36"/>
    <mergeCell ref="F36:G36"/>
    <mergeCell ref="H36:I36"/>
    <mergeCell ref="K36:L36"/>
    <mergeCell ref="H18:I18"/>
    <mergeCell ref="K18:L18"/>
    <mergeCell ref="B28:C28"/>
    <mergeCell ref="D28:E28"/>
    <mergeCell ref="F28:G28"/>
    <mergeCell ref="F30:G30"/>
    <mergeCell ref="H30:I30"/>
    <mergeCell ref="K30:L30"/>
    <mergeCell ref="B29:C29"/>
    <mergeCell ref="F32:G32"/>
    <mergeCell ref="H32:I32"/>
    <mergeCell ref="K32:L32"/>
    <mergeCell ref="B31:C31"/>
    <mergeCell ref="D31:E31"/>
    <mergeCell ref="B18:C18"/>
    <mergeCell ref="D18:E18"/>
    <mergeCell ref="F18:G18"/>
    <mergeCell ref="K21:L21"/>
    <mergeCell ref="B20:C20"/>
    <mergeCell ref="B38:C38"/>
    <mergeCell ref="D38:E38"/>
    <mergeCell ref="F38:G38"/>
    <mergeCell ref="H38:I38"/>
    <mergeCell ref="K38:L38"/>
    <mergeCell ref="B41:C41"/>
    <mergeCell ref="D41:E41"/>
    <mergeCell ref="F41:G41"/>
    <mergeCell ref="H41:I41"/>
    <mergeCell ref="K41:L41"/>
    <mergeCell ref="B40:C40"/>
    <mergeCell ref="D40:E40"/>
    <mergeCell ref="F40:G40"/>
    <mergeCell ref="H40:I40"/>
    <mergeCell ref="K40:L40"/>
    <mergeCell ref="D39:E39"/>
    <mergeCell ref="F39:G39"/>
    <mergeCell ref="H39:I39"/>
    <mergeCell ref="K39:L39"/>
    <mergeCell ref="K47:L47"/>
    <mergeCell ref="B42:C42"/>
    <mergeCell ref="D42:E42"/>
    <mergeCell ref="F42:G42"/>
    <mergeCell ref="H42:I42"/>
    <mergeCell ref="K42:L42"/>
    <mergeCell ref="K43:L43"/>
    <mergeCell ref="B44:C44"/>
    <mergeCell ref="D44:E44"/>
    <mergeCell ref="F44:G44"/>
    <mergeCell ref="H44:I44"/>
    <mergeCell ref="K44:L44"/>
    <mergeCell ref="B43:C43"/>
    <mergeCell ref="D43:E43"/>
    <mergeCell ref="F43:G43"/>
    <mergeCell ref="H43:I43"/>
    <mergeCell ref="B50:C50"/>
    <mergeCell ref="D50:E50"/>
    <mergeCell ref="F50:G50"/>
    <mergeCell ref="H50:I50"/>
    <mergeCell ref="K50:L50"/>
    <mergeCell ref="B49:C49"/>
    <mergeCell ref="D49:E49"/>
    <mergeCell ref="F49:G49"/>
    <mergeCell ref="H49:I49"/>
    <mergeCell ref="K49:L49"/>
    <mergeCell ref="B52:C52"/>
    <mergeCell ref="D52:E52"/>
    <mergeCell ref="F52:G52"/>
    <mergeCell ref="H52:I52"/>
    <mergeCell ref="K52:L52"/>
    <mergeCell ref="B45:C45"/>
    <mergeCell ref="D45:E45"/>
    <mergeCell ref="F45:G45"/>
    <mergeCell ref="H45:I45"/>
    <mergeCell ref="K45:L45"/>
    <mergeCell ref="B47:C47"/>
    <mergeCell ref="D47:E47"/>
    <mergeCell ref="F47:G47"/>
    <mergeCell ref="H47:I47"/>
    <mergeCell ref="B51:C51"/>
    <mergeCell ref="D51:E51"/>
    <mergeCell ref="F51:G51"/>
    <mergeCell ref="H51:I51"/>
    <mergeCell ref="B46:C46"/>
    <mergeCell ref="D46:E46"/>
    <mergeCell ref="F46:G46"/>
    <mergeCell ref="H46:I46"/>
    <mergeCell ref="K46:L46"/>
    <mergeCell ref="K51:L51"/>
    <mergeCell ref="B30:C30"/>
    <mergeCell ref="D30:E30"/>
    <mergeCell ref="B35:C35"/>
    <mergeCell ref="D35:E35"/>
    <mergeCell ref="F35:G35"/>
    <mergeCell ref="H35:I35"/>
    <mergeCell ref="K35:L35"/>
    <mergeCell ref="B34:C34"/>
    <mergeCell ref="D34:E34"/>
    <mergeCell ref="F34:G34"/>
    <mergeCell ref="H34:I34"/>
    <mergeCell ref="K34:L34"/>
    <mergeCell ref="F31:G31"/>
    <mergeCell ref="D33:E33"/>
    <mergeCell ref="F33:G33"/>
    <mergeCell ref="H33:I33"/>
    <mergeCell ref="K33:L33"/>
    <mergeCell ref="B32:C32"/>
    <mergeCell ref="D32:E32"/>
    <mergeCell ref="B33:C33"/>
    <mergeCell ref="H31:I31"/>
    <mergeCell ref="K31:L31"/>
    <mergeCell ref="D29:E29"/>
    <mergeCell ref="F29:G29"/>
    <mergeCell ref="H29:I29"/>
    <mergeCell ref="K29:L29"/>
    <mergeCell ref="A5:L5"/>
    <mergeCell ref="A7:L7"/>
    <mergeCell ref="F22:G22"/>
    <mergeCell ref="H22:I22"/>
    <mergeCell ref="K22:L22"/>
    <mergeCell ref="B17:C17"/>
    <mergeCell ref="H28:I28"/>
    <mergeCell ref="K28:L28"/>
    <mergeCell ref="B27:C27"/>
    <mergeCell ref="D27:E27"/>
    <mergeCell ref="F27:G27"/>
    <mergeCell ref="H27:I27"/>
    <mergeCell ref="K27:L27"/>
    <mergeCell ref="D17:E17"/>
    <mergeCell ref="F17:G17"/>
    <mergeCell ref="B16:C16"/>
    <mergeCell ref="D16:E16"/>
    <mergeCell ref="F16:G16"/>
    <mergeCell ref="H16:I16"/>
    <mergeCell ref="K16:L16"/>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4"/>
  <sheetViews>
    <sheetView topLeftCell="A85" workbookViewId="0">
      <selection sqref="A1:XFD2"/>
    </sheetView>
  </sheetViews>
  <sheetFormatPr defaultRowHeight="15" x14ac:dyDescent="0.25"/>
  <cols>
    <col min="1" max="1" width="26.85546875" customWidth="1"/>
    <col min="2" max="2" width="9" customWidth="1"/>
    <col min="3" max="3" width="9.140625" hidden="1" customWidth="1"/>
    <col min="5" max="5" width="0.140625" customWidth="1"/>
    <col min="6" max="6" width="8.85546875" customWidth="1"/>
    <col min="7" max="7" width="9.140625" hidden="1" customWidth="1"/>
    <col min="8" max="8" width="9.140625" customWidth="1"/>
    <col min="9" max="9" width="9.140625" hidden="1" customWidth="1"/>
    <col min="12" max="12" width="11.85546875" customWidth="1"/>
  </cols>
  <sheetData>
    <row r="1" spans="1:12" s="18" customFormat="1" x14ac:dyDescent="0.25">
      <c r="A1" s="413" t="s">
        <v>1336</v>
      </c>
    </row>
    <row r="2" spans="1:12" s="18" customFormat="1" x14ac:dyDescent="0.25">
      <c r="A2" s="413" t="s">
        <v>1435</v>
      </c>
    </row>
    <row r="3" spans="1:12" ht="15.75" x14ac:dyDescent="0.25">
      <c r="A3" s="526" t="s">
        <v>1192</v>
      </c>
      <c r="B3" s="526"/>
      <c r="C3" s="526"/>
      <c r="D3" s="526"/>
      <c r="E3" s="526"/>
      <c r="F3" s="526"/>
      <c r="G3" s="526"/>
      <c r="H3" s="526"/>
      <c r="I3" s="526"/>
      <c r="J3" s="526"/>
      <c r="K3" s="526"/>
      <c r="L3" s="526"/>
    </row>
    <row r="4" spans="1:12" x14ac:dyDescent="0.25">
      <c r="A4" s="562" t="s">
        <v>806</v>
      </c>
      <c r="B4" s="562"/>
      <c r="C4" s="562"/>
      <c r="D4" s="562"/>
      <c r="E4" s="562"/>
      <c r="F4" s="562"/>
      <c r="G4" s="562"/>
      <c r="H4" s="562"/>
      <c r="I4" s="562"/>
      <c r="J4" s="562"/>
      <c r="K4" s="562"/>
      <c r="L4" s="562"/>
    </row>
    <row r="5" spans="1:12" ht="15.75" x14ac:dyDescent="0.25">
      <c r="A5" s="633" t="s">
        <v>1156</v>
      </c>
      <c r="B5" s="633"/>
      <c r="C5" s="633"/>
      <c r="D5" s="633"/>
      <c r="E5" s="633"/>
      <c r="F5" s="633"/>
      <c r="G5" s="633"/>
      <c r="H5" s="633"/>
      <c r="I5" s="633"/>
      <c r="J5" s="633"/>
      <c r="K5" s="633"/>
      <c r="L5" s="633"/>
    </row>
    <row r="6" spans="1:12" x14ac:dyDescent="0.25">
      <c r="A6" s="627" t="s">
        <v>1183</v>
      </c>
      <c r="B6" s="627"/>
      <c r="C6" s="627"/>
      <c r="D6" s="627"/>
      <c r="E6" s="627"/>
      <c r="F6" s="627"/>
      <c r="G6" s="627"/>
      <c r="H6" s="627"/>
      <c r="I6" s="627"/>
      <c r="J6" s="627"/>
      <c r="K6" s="627"/>
      <c r="L6" s="627"/>
    </row>
    <row r="7" spans="1:12" x14ac:dyDescent="0.25">
      <c r="A7" s="33"/>
      <c r="B7" s="508">
        <v>2019</v>
      </c>
      <c r="C7" s="508"/>
      <c r="D7" s="508">
        <v>2020</v>
      </c>
      <c r="E7" s="508"/>
      <c r="F7" s="508">
        <v>2021</v>
      </c>
      <c r="G7" s="508"/>
      <c r="H7" s="508">
        <v>2022</v>
      </c>
      <c r="I7" s="508"/>
      <c r="J7" s="16">
        <v>2023</v>
      </c>
      <c r="K7" s="509"/>
      <c r="L7" s="509"/>
    </row>
    <row r="8" spans="1:12" ht="22.5" customHeight="1" x14ac:dyDescent="0.25">
      <c r="A8" s="155" t="s">
        <v>214</v>
      </c>
      <c r="B8" s="467"/>
      <c r="C8" s="467"/>
      <c r="D8" s="467"/>
      <c r="E8" s="467"/>
      <c r="F8" s="467"/>
      <c r="G8" s="467"/>
      <c r="H8" s="467"/>
      <c r="I8" s="467"/>
      <c r="J8" s="155"/>
      <c r="K8" s="468" t="s">
        <v>286</v>
      </c>
      <c r="L8" s="468"/>
    </row>
    <row r="9" spans="1:12" ht="38.25" x14ac:dyDescent="0.25">
      <c r="A9" s="141" t="s">
        <v>756</v>
      </c>
      <c r="B9" s="524"/>
      <c r="C9" s="524"/>
      <c r="D9" s="524"/>
      <c r="E9" s="524"/>
      <c r="F9" s="524"/>
      <c r="G9" s="524"/>
      <c r="H9" s="524"/>
      <c r="I9" s="524"/>
      <c r="J9" s="149"/>
      <c r="K9" s="483" t="s">
        <v>909</v>
      </c>
      <c r="L9" s="483"/>
    </row>
    <row r="10" spans="1:12" ht="27" customHeight="1" x14ac:dyDescent="0.25">
      <c r="A10" s="115" t="s">
        <v>748</v>
      </c>
      <c r="B10" s="461">
        <v>151.4</v>
      </c>
      <c r="C10" s="461"/>
      <c r="D10" s="461">
        <v>153.4</v>
      </c>
      <c r="E10" s="461"/>
      <c r="F10" s="461">
        <v>154</v>
      </c>
      <c r="G10" s="461"/>
      <c r="H10" s="461">
        <v>144.80000000000001</v>
      </c>
      <c r="I10" s="461"/>
      <c r="J10" s="134">
        <v>144.19999999999999</v>
      </c>
      <c r="K10" s="502" t="s">
        <v>455</v>
      </c>
      <c r="L10" s="502"/>
    </row>
    <row r="11" spans="1:12" x14ac:dyDescent="0.25">
      <c r="A11" s="183" t="s">
        <v>452</v>
      </c>
      <c r="B11" s="461">
        <v>73.599999999999994</v>
      </c>
      <c r="C11" s="461"/>
      <c r="D11" s="461">
        <v>75.8</v>
      </c>
      <c r="E11" s="461"/>
      <c r="F11" s="461">
        <v>74.599999999999994</v>
      </c>
      <c r="G11" s="461"/>
      <c r="H11" s="461">
        <v>69.900000000000006</v>
      </c>
      <c r="I11" s="461"/>
      <c r="J11" s="134">
        <v>70</v>
      </c>
      <c r="K11" s="502" t="s">
        <v>430</v>
      </c>
      <c r="L11" s="502"/>
    </row>
    <row r="12" spans="1:12" x14ac:dyDescent="0.25">
      <c r="A12" s="115" t="s">
        <v>431</v>
      </c>
      <c r="B12" s="461">
        <v>0.03</v>
      </c>
      <c r="C12" s="461"/>
      <c r="D12" s="461">
        <v>0.02</v>
      </c>
      <c r="E12" s="461"/>
      <c r="F12" s="461">
        <v>0.02</v>
      </c>
      <c r="G12" s="461"/>
      <c r="H12" s="461">
        <v>7.0000000000000007E-2</v>
      </c>
      <c r="I12" s="461"/>
      <c r="J12" s="134">
        <v>0.01</v>
      </c>
      <c r="K12" s="502" t="s">
        <v>432</v>
      </c>
      <c r="L12" s="502"/>
    </row>
    <row r="13" spans="1:12" ht="25.5" x14ac:dyDescent="0.25">
      <c r="A13" s="183" t="s">
        <v>471</v>
      </c>
      <c r="B13" s="461">
        <v>4.0000000000000001E-3</v>
      </c>
      <c r="C13" s="461"/>
      <c r="D13" s="461">
        <v>3.0000000000000001E-3</v>
      </c>
      <c r="E13" s="461"/>
      <c r="F13" s="461">
        <v>3.0000000000000001E-3</v>
      </c>
      <c r="G13" s="461"/>
      <c r="H13" s="461">
        <v>3.0000000000000001E-3</v>
      </c>
      <c r="I13" s="461"/>
      <c r="J13" s="134">
        <v>4.0000000000000001E-3</v>
      </c>
      <c r="K13" s="502" t="s">
        <v>472</v>
      </c>
      <c r="L13" s="502"/>
    </row>
    <row r="14" spans="1:12" x14ac:dyDescent="0.25">
      <c r="A14" s="115" t="s">
        <v>435</v>
      </c>
      <c r="B14" s="461">
        <v>511.9</v>
      </c>
      <c r="C14" s="461"/>
      <c r="D14" s="461">
        <v>497.3</v>
      </c>
      <c r="E14" s="461"/>
      <c r="F14" s="461">
        <v>483</v>
      </c>
      <c r="G14" s="461"/>
      <c r="H14" s="461">
        <v>415.7</v>
      </c>
      <c r="I14" s="461"/>
      <c r="J14" s="134">
        <v>411.6</v>
      </c>
      <c r="K14" s="502" t="s">
        <v>438</v>
      </c>
      <c r="L14" s="502"/>
    </row>
    <row r="15" spans="1:12" ht="25.5" x14ac:dyDescent="0.25">
      <c r="A15" s="183" t="s">
        <v>1263</v>
      </c>
      <c r="B15" s="461">
        <v>345.1</v>
      </c>
      <c r="C15" s="461"/>
      <c r="D15" s="461">
        <v>345.8</v>
      </c>
      <c r="E15" s="461"/>
      <c r="F15" s="632">
        <v>331.6</v>
      </c>
      <c r="G15" s="632"/>
      <c r="H15" s="461">
        <v>290.89999999999998</v>
      </c>
      <c r="I15" s="461"/>
      <c r="J15" s="134">
        <v>280.89999999999998</v>
      </c>
      <c r="K15" s="504" t="s">
        <v>1104</v>
      </c>
      <c r="L15" s="504"/>
    </row>
    <row r="16" spans="1:12" x14ac:dyDescent="0.25">
      <c r="A16" s="115" t="s">
        <v>442</v>
      </c>
      <c r="B16" s="461">
        <v>7.9</v>
      </c>
      <c r="C16" s="461"/>
      <c r="D16" s="461">
        <v>7.9</v>
      </c>
      <c r="E16" s="461"/>
      <c r="F16" s="461">
        <v>7.1</v>
      </c>
      <c r="G16" s="461"/>
      <c r="H16" s="461">
        <v>6.8</v>
      </c>
      <c r="I16" s="461"/>
      <c r="J16" s="134">
        <v>6.9</v>
      </c>
      <c r="K16" s="502" t="s">
        <v>443</v>
      </c>
      <c r="L16" s="502"/>
    </row>
    <row r="17" spans="1:12" ht="25.5" x14ac:dyDescent="0.25">
      <c r="A17" s="183" t="s">
        <v>1262</v>
      </c>
      <c r="B17" s="461">
        <v>3.4</v>
      </c>
      <c r="C17" s="461"/>
      <c r="D17" s="461">
        <v>3.5</v>
      </c>
      <c r="E17" s="461"/>
      <c r="F17" s="461">
        <v>3.3</v>
      </c>
      <c r="G17" s="461"/>
      <c r="H17" s="461">
        <v>3.1</v>
      </c>
      <c r="I17" s="461"/>
      <c r="J17" s="134">
        <v>3.2</v>
      </c>
      <c r="K17" s="504" t="s">
        <v>1197</v>
      </c>
      <c r="L17" s="504"/>
    </row>
    <row r="18" spans="1:12" x14ac:dyDescent="0.25">
      <c r="A18" s="115" t="s">
        <v>751</v>
      </c>
      <c r="B18" s="461">
        <v>287</v>
      </c>
      <c r="C18" s="461"/>
      <c r="D18" s="461">
        <v>295.2</v>
      </c>
      <c r="E18" s="461"/>
      <c r="F18" s="461">
        <v>304.60000000000002</v>
      </c>
      <c r="G18" s="461"/>
      <c r="H18" s="461">
        <v>265.10000000000002</v>
      </c>
      <c r="I18" s="461"/>
      <c r="J18" s="134">
        <v>313.2</v>
      </c>
      <c r="K18" s="502" t="s">
        <v>473</v>
      </c>
      <c r="L18" s="502"/>
    </row>
    <row r="19" spans="1:12" ht="25.5" x14ac:dyDescent="0.25">
      <c r="A19" s="155" t="s">
        <v>1226</v>
      </c>
      <c r="B19" s="631"/>
      <c r="C19" s="631"/>
      <c r="D19" s="625"/>
      <c r="E19" s="625"/>
      <c r="F19" s="625"/>
      <c r="G19" s="625"/>
      <c r="H19" s="631"/>
      <c r="I19" s="631"/>
      <c r="J19" s="215"/>
      <c r="K19" s="468" t="s">
        <v>289</v>
      </c>
      <c r="L19" s="468"/>
    </row>
    <row r="20" spans="1:12" ht="38.25" x14ac:dyDescent="0.25">
      <c r="A20" s="141" t="s">
        <v>756</v>
      </c>
      <c r="B20" s="626"/>
      <c r="C20" s="626"/>
      <c r="D20" s="433"/>
      <c r="E20" s="433"/>
      <c r="F20" s="433"/>
      <c r="G20" s="433"/>
      <c r="H20" s="626"/>
      <c r="I20" s="626"/>
      <c r="J20" s="213"/>
      <c r="K20" s="483" t="s">
        <v>910</v>
      </c>
      <c r="L20" s="483"/>
    </row>
    <row r="21" spans="1:12" ht="27" customHeight="1" x14ac:dyDescent="0.25">
      <c r="A21" s="115" t="s">
        <v>759</v>
      </c>
      <c r="B21" s="461">
        <v>342.4</v>
      </c>
      <c r="C21" s="461"/>
      <c r="D21" s="461">
        <v>351.2</v>
      </c>
      <c r="E21" s="461"/>
      <c r="F21" s="461">
        <v>361.5</v>
      </c>
      <c r="G21" s="461"/>
      <c r="H21" s="461">
        <v>371.7</v>
      </c>
      <c r="I21" s="461"/>
      <c r="J21" s="134">
        <v>375.2</v>
      </c>
      <c r="K21" s="502" t="s">
        <v>455</v>
      </c>
      <c r="L21" s="502"/>
    </row>
    <row r="22" spans="1:12" x14ac:dyDescent="0.25">
      <c r="A22" s="183" t="s">
        <v>448</v>
      </c>
      <c r="B22" s="461">
        <v>183.8</v>
      </c>
      <c r="C22" s="461"/>
      <c r="D22" s="461">
        <v>188.9</v>
      </c>
      <c r="E22" s="461"/>
      <c r="F22" s="461">
        <v>193.4</v>
      </c>
      <c r="G22" s="461"/>
      <c r="H22" s="461">
        <v>198.5</v>
      </c>
      <c r="I22" s="461"/>
      <c r="J22" s="134">
        <v>202.5</v>
      </c>
      <c r="K22" s="502" t="s">
        <v>430</v>
      </c>
      <c r="L22" s="502"/>
    </row>
    <row r="23" spans="1:12" x14ac:dyDescent="0.25">
      <c r="A23" s="115" t="s">
        <v>463</v>
      </c>
      <c r="B23" s="461">
        <v>0.05</v>
      </c>
      <c r="C23" s="461"/>
      <c r="D23" s="461">
        <v>0.01</v>
      </c>
      <c r="E23" s="461"/>
      <c r="F23" s="461">
        <v>0.03</v>
      </c>
      <c r="G23" s="461"/>
      <c r="H23" s="461">
        <v>0.02</v>
      </c>
      <c r="I23" s="461"/>
      <c r="J23" s="134">
        <v>0.03</v>
      </c>
      <c r="K23" s="502" t="s">
        <v>432</v>
      </c>
      <c r="L23" s="502"/>
    </row>
    <row r="24" spans="1:12" ht="25.5" x14ac:dyDescent="0.25">
      <c r="A24" s="183" t="s">
        <v>464</v>
      </c>
      <c r="B24" s="461">
        <v>0.04</v>
      </c>
      <c r="C24" s="461"/>
      <c r="D24" s="461">
        <v>0.01</v>
      </c>
      <c r="E24" s="461"/>
      <c r="F24" s="461">
        <v>0.02</v>
      </c>
      <c r="G24" s="461"/>
      <c r="H24" s="461">
        <v>8.0000000000000002E-3</v>
      </c>
      <c r="I24" s="461"/>
      <c r="J24" s="134">
        <v>0.02</v>
      </c>
      <c r="K24" s="504" t="s">
        <v>474</v>
      </c>
      <c r="L24" s="504"/>
    </row>
    <row r="25" spans="1:12" x14ac:dyDescent="0.25">
      <c r="A25" s="115" t="s">
        <v>435</v>
      </c>
      <c r="B25" s="461">
        <v>1333.5</v>
      </c>
      <c r="C25" s="461"/>
      <c r="D25" s="623" t="s">
        <v>475</v>
      </c>
      <c r="E25" s="623"/>
      <c r="F25" s="623">
        <v>1364.5</v>
      </c>
      <c r="G25" s="623"/>
      <c r="H25" s="623">
        <v>1374.1</v>
      </c>
      <c r="I25" s="623"/>
      <c r="J25" s="212">
        <v>1382.1</v>
      </c>
      <c r="K25" s="502" t="s">
        <v>438</v>
      </c>
      <c r="L25" s="502"/>
    </row>
    <row r="26" spans="1:12" ht="25.5" x14ac:dyDescent="0.25">
      <c r="A26" s="183" t="s">
        <v>1266</v>
      </c>
      <c r="B26" s="461">
        <v>877.1</v>
      </c>
      <c r="C26" s="461"/>
      <c r="D26" s="461">
        <v>875.6</v>
      </c>
      <c r="E26" s="461"/>
      <c r="F26" s="461">
        <v>889.4</v>
      </c>
      <c r="G26" s="461"/>
      <c r="H26" s="461">
        <v>901.3</v>
      </c>
      <c r="I26" s="461"/>
      <c r="J26" s="134">
        <v>924.5</v>
      </c>
      <c r="K26" s="504" t="s">
        <v>1105</v>
      </c>
      <c r="L26" s="504"/>
    </row>
    <row r="27" spans="1:12" x14ac:dyDescent="0.25">
      <c r="A27" s="115" t="s">
        <v>469</v>
      </c>
      <c r="B27" s="461">
        <v>76.7</v>
      </c>
      <c r="C27" s="461"/>
      <c r="D27" s="461">
        <v>84.2</v>
      </c>
      <c r="E27" s="461"/>
      <c r="F27" s="461">
        <v>88.1</v>
      </c>
      <c r="G27" s="461"/>
      <c r="H27" s="461">
        <v>86.6</v>
      </c>
      <c r="I27" s="461"/>
      <c r="J27" s="134">
        <v>88.3</v>
      </c>
      <c r="K27" s="502" t="s">
        <v>443</v>
      </c>
      <c r="L27" s="502"/>
    </row>
    <row r="28" spans="1:12" ht="25.5" x14ac:dyDescent="0.25">
      <c r="A28" s="183" t="s">
        <v>1267</v>
      </c>
      <c r="B28" s="461">
        <v>38.9</v>
      </c>
      <c r="C28" s="461"/>
      <c r="D28" s="461">
        <v>43.1</v>
      </c>
      <c r="E28" s="461"/>
      <c r="F28" s="461">
        <v>44.9</v>
      </c>
      <c r="G28" s="461"/>
      <c r="H28" s="461">
        <v>43.6</v>
      </c>
      <c r="I28" s="461"/>
      <c r="J28" s="134">
        <v>45.1</v>
      </c>
      <c r="K28" s="504" t="s">
        <v>1106</v>
      </c>
      <c r="L28" s="504"/>
    </row>
    <row r="29" spans="1:12" x14ac:dyDescent="0.25">
      <c r="A29" s="115" t="s">
        <v>687</v>
      </c>
      <c r="B29" s="623" t="s">
        <v>476</v>
      </c>
      <c r="C29" s="623"/>
      <c r="D29" s="623">
        <v>1133.4000000000001</v>
      </c>
      <c r="E29" s="623"/>
      <c r="F29" s="623">
        <v>1171.7</v>
      </c>
      <c r="G29" s="623"/>
      <c r="H29" s="623">
        <v>1188.7</v>
      </c>
      <c r="I29" s="623"/>
      <c r="J29" s="212">
        <v>1203.7</v>
      </c>
      <c r="K29" s="502" t="s">
        <v>445</v>
      </c>
      <c r="L29" s="502"/>
    </row>
    <row r="30" spans="1:12" ht="25.5" x14ac:dyDescent="0.25">
      <c r="A30" s="141" t="s">
        <v>1227</v>
      </c>
      <c r="B30" s="535"/>
      <c r="C30" s="535"/>
      <c r="D30" s="433"/>
      <c r="E30" s="433"/>
      <c r="F30" s="433"/>
      <c r="G30" s="433"/>
      <c r="H30" s="535"/>
      <c r="I30" s="535"/>
      <c r="J30" s="173"/>
      <c r="K30" s="483" t="s">
        <v>296</v>
      </c>
      <c r="L30" s="483"/>
    </row>
    <row r="31" spans="1:12" ht="38.25" x14ac:dyDescent="0.25">
      <c r="A31" s="141" t="s">
        <v>756</v>
      </c>
      <c r="B31" s="472"/>
      <c r="C31" s="472"/>
      <c r="D31" s="433"/>
      <c r="E31" s="433"/>
      <c r="F31" s="433"/>
      <c r="G31" s="433"/>
      <c r="H31" s="472"/>
      <c r="I31" s="472"/>
      <c r="J31" s="165"/>
      <c r="K31" s="483" t="s">
        <v>1228</v>
      </c>
      <c r="L31" s="483"/>
    </row>
    <row r="32" spans="1:12" ht="29.25" customHeight="1" x14ac:dyDescent="0.25">
      <c r="A32" s="115" t="s">
        <v>748</v>
      </c>
      <c r="B32" s="461">
        <v>248.8</v>
      </c>
      <c r="C32" s="461"/>
      <c r="D32" s="461">
        <v>255.7</v>
      </c>
      <c r="E32" s="461"/>
      <c r="F32" s="461">
        <v>260.39999999999998</v>
      </c>
      <c r="G32" s="461"/>
      <c r="H32" s="461">
        <v>272.60000000000002</v>
      </c>
      <c r="I32" s="461"/>
      <c r="J32" s="134">
        <v>277.7</v>
      </c>
      <c r="K32" s="502" t="s">
        <v>455</v>
      </c>
      <c r="L32" s="502"/>
    </row>
    <row r="33" spans="1:12" x14ac:dyDescent="0.25">
      <c r="A33" s="183" t="s">
        <v>477</v>
      </c>
      <c r="B33" s="461">
        <v>124.8</v>
      </c>
      <c r="C33" s="461"/>
      <c r="D33" s="461">
        <v>127.4</v>
      </c>
      <c r="E33" s="461"/>
      <c r="F33" s="461">
        <v>131.19999999999999</v>
      </c>
      <c r="G33" s="461"/>
      <c r="H33" s="461">
        <v>138.6</v>
      </c>
      <c r="I33" s="461"/>
      <c r="J33" s="134">
        <v>143.5</v>
      </c>
      <c r="K33" s="502" t="s">
        <v>430</v>
      </c>
      <c r="L33" s="502"/>
    </row>
    <row r="34" spans="1:12" x14ac:dyDescent="0.25">
      <c r="A34" s="115" t="s">
        <v>431</v>
      </c>
      <c r="B34" s="461">
        <v>1.8</v>
      </c>
      <c r="C34" s="461"/>
      <c r="D34" s="461">
        <v>1.5</v>
      </c>
      <c r="E34" s="461"/>
      <c r="F34" s="461">
        <v>1.3</v>
      </c>
      <c r="G34" s="461"/>
      <c r="H34" s="461">
        <v>1.1000000000000001</v>
      </c>
      <c r="I34" s="461"/>
      <c r="J34" s="134">
        <v>0.9</v>
      </c>
      <c r="K34" s="502" t="s">
        <v>432</v>
      </c>
      <c r="L34" s="502"/>
    </row>
    <row r="35" spans="1:12" ht="25.5" x14ac:dyDescent="0.25">
      <c r="A35" s="183" t="s">
        <v>1265</v>
      </c>
      <c r="B35" s="461">
        <v>0.8</v>
      </c>
      <c r="C35" s="461"/>
      <c r="D35" s="461">
        <v>0.6</v>
      </c>
      <c r="E35" s="461"/>
      <c r="F35" s="461">
        <v>0.5</v>
      </c>
      <c r="G35" s="461"/>
      <c r="H35" s="461">
        <v>0.5</v>
      </c>
      <c r="I35" s="461"/>
      <c r="J35" s="134">
        <v>0.3</v>
      </c>
      <c r="K35" s="502" t="s">
        <v>478</v>
      </c>
      <c r="L35" s="502"/>
    </row>
    <row r="36" spans="1:12" x14ac:dyDescent="0.25">
      <c r="A36" s="115" t="s">
        <v>435</v>
      </c>
      <c r="B36" s="461">
        <v>931.2</v>
      </c>
      <c r="C36" s="461"/>
      <c r="D36" s="461">
        <v>934.2</v>
      </c>
      <c r="E36" s="461"/>
      <c r="F36" s="461">
        <v>918.1</v>
      </c>
      <c r="G36" s="461"/>
      <c r="H36" s="461">
        <v>917.6</v>
      </c>
      <c r="I36" s="461"/>
      <c r="J36" s="134">
        <v>922.9</v>
      </c>
      <c r="K36" s="502" t="s">
        <v>438</v>
      </c>
      <c r="L36" s="502"/>
    </row>
    <row r="37" spans="1:12" ht="25.5" x14ac:dyDescent="0.25">
      <c r="A37" s="183" t="s">
        <v>1268</v>
      </c>
      <c r="B37" s="461">
        <v>623.4</v>
      </c>
      <c r="C37" s="461"/>
      <c r="D37" s="461">
        <v>631.6</v>
      </c>
      <c r="E37" s="461"/>
      <c r="F37" s="461">
        <v>645.6</v>
      </c>
      <c r="G37" s="461"/>
      <c r="H37" s="461">
        <v>637.6</v>
      </c>
      <c r="I37" s="461"/>
      <c r="J37" s="134">
        <v>648.9</v>
      </c>
      <c r="K37" s="502" t="s">
        <v>479</v>
      </c>
      <c r="L37" s="502"/>
    </row>
    <row r="38" spans="1:12" x14ac:dyDescent="0.25">
      <c r="A38" s="115" t="s">
        <v>442</v>
      </c>
      <c r="B38" s="461">
        <v>108.6</v>
      </c>
      <c r="C38" s="461"/>
      <c r="D38" s="461">
        <v>109.2</v>
      </c>
      <c r="E38" s="461"/>
      <c r="F38" s="461">
        <v>107.8</v>
      </c>
      <c r="G38" s="461"/>
      <c r="H38" s="461">
        <v>94.3</v>
      </c>
      <c r="I38" s="461"/>
      <c r="J38" s="134">
        <v>96.4</v>
      </c>
      <c r="K38" s="502" t="s">
        <v>443</v>
      </c>
      <c r="L38" s="502"/>
    </row>
    <row r="39" spans="1:12" ht="25.5" x14ac:dyDescent="0.25">
      <c r="A39" s="183" t="s">
        <v>1267</v>
      </c>
      <c r="B39" s="461">
        <v>60.3</v>
      </c>
      <c r="C39" s="461"/>
      <c r="D39" s="461">
        <v>60.9</v>
      </c>
      <c r="E39" s="461"/>
      <c r="F39" s="461">
        <v>62.2</v>
      </c>
      <c r="G39" s="461"/>
      <c r="H39" s="461">
        <v>54.5</v>
      </c>
      <c r="I39" s="461"/>
      <c r="J39" s="134">
        <v>56.1</v>
      </c>
      <c r="K39" s="502" t="s">
        <v>1107</v>
      </c>
      <c r="L39" s="502"/>
    </row>
    <row r="40" spans="1:12" x14ac:dyDescent="0.25">
      <c r="A40" s="115" t="s">
        <v>764</v>
      </c>
      <c r="B40" s="461">
        <v>800.5</v>
      </c>
      <c r="C40" s="461"/>
      <c r="D40" s="461">
        <v>658.7</v>
      </c>
      <c r="E40" s="461"/>
      <c r="F40" s="461">
        <v>657.9</v>
      </c>
      <c r="G40" s="461"/>
      <c r="H40" s="461">
        <v>624.70000000000005</v>
      </c>
      <c r="I40" s="461"/>
      <c r="J40" s="134">
        <v>660.5</v>
      </c>
      <c r="K40" s="502" t="s">
        <v>445</v>
      </c>
      <c r="L40" s="502"/>
    </row>
    <row r="41" spans="1:12" x14ac:dyDescent="0.25">
      <c r="A41" s="141" t="s">
        <v>220</v>
      </c>
      <c r="B41" s="472"/>
      <c r="C41" s="472"/>
      <c r="D41" s="433"/>
      <c r="E41" s="433"/>
      <c r="F41" s="433"/>
      <c r="G41" s="433"/>
      <c r="H41" s="472"/>
      <c r="I41" s="472"/>
      <c r="J41" s="165"/>
      <c r="K41" s="483" t="s">
        <v>233</v>
      </c>
      <c r="L41" s="483"/>
    </row>
    <row r="42" spans="1:12" ht="38.25" x14ac:dyDescent="0.25">
      <c r="A42" s="141" t="s">
        <v>756</v>
      </c>
      <c r="B42" s="472"/>
      <c r="C42" s="472"/>
      <c r="D42" s="433"/>
      <c r="E42" s="433"/>
      <c r="F42" s="433"/>
      <c r="G42" s="433"/>
      <c r="H42" s="472"/>
      <c r="I42" s="472"/>
      <c r="J42" s="165"/>
      <c r="K42" s="483" t="s">
        <v>911</v>
      </c>
      <c r="L42" s="483"/>
    </row>
    <row r="43" spans="1:12" ht="24.75" customHeight="1" x14ac:dyDescent="0.25">
      <c r="A43" s="115" t="s">
        <v>748</v>
      </c>
      <c r="B43" s="461">
        <v>182.2</v>
      </c>
      <c r="C43" s="461"/>
      <c r="D43" s="461">
        <v>187.2</v>
      </c>
      <c r="E43" s="461"/>
      <c r="F43" s="461">
        <v>199.8</v>
      </c>
      <c r="G43" s="461"/>
      <c r="H43" s="461">
        <v>207</v>
      </c>
      <c r="I43" s="461"/>
      <c r="J43" s="134">
        <v>210.7</v>
      </c>
      <c r="K43" s="502" t="s">
        <v>455</v>
      </c>
      <c r="L43" s="502"/>
    </row>
    <row r="44" spans="1:12" x14ac:dyDescent="0.25">
      <c r="A44" s="168" t="s">
        <v>448</v>
      </c>
      <c r="B44" s="537">
        <v>85.4</v>
      </c>
      <c r="C44" s="537"/>
      <c r="D44" s="537">
        <v>87.8</v>
      </c>
      <c r="E44" s="537"/>
      <c r="F44" s="537">
        <v>90.6</v>
      </c>
      <c r="G44" s="537"/>
      <c r="H44" s="537">
        <v>93.4</v>
      </c>
      <c r="I44" s="537"/>
      <c r="J44" s="174">
        <v>96.2</v>
      </c>
      <c r="K44" s="552" t="s">
        <v>430</v>
      </c>
      <c r="L44" s="552"/>
    </row>
    <row r="45" spans="1:12" x14ac:dyDescent="0.25">
      <c r="A45" s="115" t="s">
        <v>435</v>
      </c>
      <c r="B45" s="623" t="s">
        <v>480</v>
      </c>
      <c r="C45" s="623"/>
      <c r="D45" s="623">
        <v>1101.0999999999999</v>
      </c>
      <c r="E45" s="623"/>
      <c r="F45" s="623">
        <v>1116.9000000000001</v>
      </c>
      <c r="G45" s="623"/>
      <c r="H45" s="623">
        <v>1127.9000000000001</v>
      </c>
      <c r="I45" s="623"/>
      <c r="J45" s="212">
        <v>1128</v>
      </c>
      <c r="K45" s="502" t="s">
        <v>438</v>
      </c>
      <c r="L45" s="502"/>
    </row>
    <row r="46" spans="1:12" ht="25.5" x14ac:dyDescent="0.25">
      <c r="A46" s="183" t="s">
        <v>1263</v>
      </c>
      <c r="B46" s="461">
        <v>788.5</v>
      </c>
      <c r="C46" s="461"/>
      <c r="D46" s="461">
        <v>788.6</v>
      </c>
      <c r="E46" s="461"/>
      <c r="F46" s="461">
        <v>811.8</v>
      </c>
      <c r="G46" s="461"/>
      <c r="H46" s="461">
        <v>830.2</v>
      </c>
      <c r="I46" s="461"/>
      <c r="J46" s="134">
        <v>830.8</v>
      </c>
      <c r="K46" s="502" t="s">
        <v>481</v>
      </c>
      <c r="L46" s="502"/>
    </row>
    <row r="47" spans="1:12" x14ac:dyDescent="0.25">
      <c r="A47" s="115" t="s">
        <v>442</v>
      </c>
      <c r="B47" s="461">
        <v>127.4</v>
      </c>
      <c r="C47" s="461"/>
      <c r="D47" s="461">
        <v>131.6</v>
      </c>
      <c r="E47" s="461"/>
      <c r="F47" s="461">
        <v>137.80000000000001</v>
      </c>
      <c r="G47" s="461"/>
      <c r="H47" s="461">
        <v>142.5</v>
      </c>
      <c r="I47" s="461"/>
      <c r="J47" s="134">
        <v>144.69999999999999</v>
      </c>
      <c r="K47" s="502" t="s">
        <v>443</v>
      </c>
      <c r="L47" s="502"/>
    </row>
    <row r="48" spans="1:12" ht="25.5" x14ac:dyDescent="0.25">
      <c r="A48" s="183" t="s">
        <v>1262</v>
      </c>
      <c r="B48" s="461">
        <v>74.8</v>
      </c>
      <c r="C48" s="461"/>
      <c r="D48" s="461">
        <v>79.099999999999994</v>
      </c>
      <c r="E48" s="461"/>
      <c r="F48" s="461">
        <v>82.8</v>
      </c>
      <c r="G48" s="461"/>
      <c r="H48" s="461">
        <v>87</v>
      </c>
      <c r="I48" s="461"/>
      <c r="J48" s="134">
        <v>87.9</v>
      </c>
      <c r="K48" s="502" t="s">
        <v>1108</v>
      </c>
      <c r="L48" s="502"/>
    </row>
    <row r="49" spans="1:12" x14ac:dyDescent="0.25">
      <c r="A49" s="115" t="s">
        <v>751</v>
      </c>
      <c r="B49" s="461">
        <v>206.9</v>
      </c>
      <c r="C49" s="461"/>
      <c r="D49" s="461">
        <v>207.1</v>
      </c>
      <c r="E49" s="461"/>
      <c r="F49" s="461">
        <v>210.8</v>
      </c>
      <c r="G49" s="461"/>
      <c r="H49" s="461">
        <v>213.1</v>
      </c>
      <c r="I49" s="461"/>
      <c r="J49" s="134">
        <v>213.4</v>
      </c>
      <c r="K49" s="502" t="s">
        <v>445</v>
      </c>
      <c r="L49" s="502"/>
    </row>
    <row r="50" spans="1:12" x14ac:dyDescent="0.25">
      <c r="A50" s="141" t="s">
        <v>222</v>
      </c>
      <c r="B50" s="472"/>
      <c r="C50" s="472"/>
      <c r="D50" s="433"/>
      <c r="E50" s="433"/>
      <c r="F50" s="433"/>
      <c r="G50" s="433"/>
      <c r="H50" s="472"/>
      <c r="I50" s="472"/>
      <c r="J50" s="165"/>
      <c r="K50" s="483" t="s">
        <v>234</v>
      </c>
      <c r="L50" s="483"/>
    </row>
    <row r="51" spans="1:12" ht="38.25" x14ac:dyDescent="0.25">
      <c r="A51" s="141" t="s">
        <v>756</v>
      </c>
      <c r="B51" s="472"/>
      <c r="C51" s="472"/>
      <c r="D51" s="433"/>
      <c r="E51" s="433"/>
      <c r="F51" s="433"/>
      <c r="G51" s="433"/>
      <c r="H51" s="472"/>
      <c r="I51" s="472"/>
      <c r="J51" s="165"/>
      <c r="K51" s="483" t="s">
        <v>1109</v>
      </c>
      <c r="L51" s="483"/>
    </row>
    <row r="52" spans="1:12" ht="25.5" customHeight="1" x14ac:dyDescent="0.25">
      <c r="A52" s="115" t="s">
        <v>748</v>
      </c>
      <c r="B52" s="461">
        <v>374.6</v>
      </c>
      <c r="C52" s="461"/>
      <c r="D52" s="461">
        <v>383.2</v>
      </c>
      <c r="E52" s="461"/>
      <c r="F52" s="461">
        <v>389.3</v>
      </c>
      <c r="G52" s="461"/>
      <c r="H52" s="461">
        <v>397.3</v>
      </c>
      <c r="I52" s="461"/>
      <c r="J52" s="134">
        <v>404.1</v>
      </c>
      <c r="K52" s="502" t="s">
        <v>455</v>
      </c>
      <c r="L52" s="502"/>
    </row>
    <row r="53" spans="1:12" x14ac:dyDescent="0.25">
      <c r="A53" s="110" t="s">
        <v>448</v>
      </c>
      <c r="B53" s="461">
        <v>189.2</v>
      </c>
      <c r="C53" s="461"/>
      <c r="D53" s="461">
        <v>193.3</v>
      </c>
      <c r="E53" s="461"/>
      <c r="F53" s="461">
        <v>195.5</v>
      </c>
      <c r="G53" s="461"/>
      <c r="H53" s="461">
        <v>199.2</v>
      </c>
      <c r="I53" s="461"/>
      <c r="J53" s="134">
        <v>202</v>
      </c>
      <c r="K53" s="502" t="s">
        <v>430</v>
      </c>
      <c r="L53" s="502"/>
    </row>
    <row r="54" spans="1:12" x14ac:dyDescent="0.25">
      <c r="A54" s="115" t="s">
        <v>435</v>
      </c>
      <c r="B54" s="623" t="s">
        <v>482</v>
      </c>
      <c r="C54" s="623"/>
      <c r="D54" s="623">
        <v>1148.3</v>
      </c>
      <c r="E54" s="623"/>
      <c r="F54" s="623">
        <v>1153.0999999999999</v>
      </c>
      <c r="G54" s="623"/>
      <c r="H54" s="623">
        <v>1121.4000000000001</v>
      </c>
      <c r="I54" s="623"/>
      <c r="J54" s="212">
        <v>1111.5</v>
      </c>
      <c r="K54" s="502" t="s">
        <v>438</v>
      </c>
      <c r="L54" s="502"/>
    </row>
    <row r="55" spans="1:12" ht="25.5" x14ac:dyDescent="0.25">
      <c r="A55" s="110" t="s">
        <v>1269</v>
      </c>
      <c r="B55" s="461">
        <v>767.7</v>
      </c>
      <c r="C55" s="461"/>
      <c r="D55" s="461">
        <v>773.8</v>
      </c>
      <c r="E55" s="461"/>
      <c r="F55" s="461">
        <v>773.7</v>
      </c>
      <c r="G55" s="461"/>
      <c r="H55" s="461">
        <v>769.8</v>
      </c>
      <c r="I55" s="461"/>
      <c r="J55" s="134">
        <v>759</v>
      </c>
      <c r="K55" s="606" t="s">
        <v>835</v>
      </c>
      <c r="L55" s="606"/>
    </row>
    <row r="56" spans="1:12" x14ac:dyDescent="0.25">
      <c r="A56" s="115" t="s">
        <v>483</v>
      </c>
      <c r="B56" s="461">
        <v>98.9</v>
      </c>
      <c r="C56" s="461"/>
      <c r="D56" s="461">
        <v>100.6</v>
      </c>
      <c r="E56" s="461"/>
      <c r="F56" s="461">
        <v>101.5</v>
      </c>
      <c r="G56" s="461"/>
      <c r="H56" s="461">
        <v>98.6</v>
      </c>
      <c r="I56" s="461"/>
      <c r="J56" s="134">
        <v>99.5</v>
      </c>
      <c r="K56" s="606" t="s">
        <v>836</v>
      </c>
      <c r="L56" s="606"/>
    </row>
    <row r="57" spans="1:12" ht="25.5" x14ac:dyDescent="0.25">
      <c r="A57" s="183" t="s">
        <v>1270</v>
      </c>
      <c r="B57" s="461">
        <v>48.4</v>
      </c>
      <c r="C57" s="461"/>
      <c r="D57" s="461">
        <v>50</v>
      </c>
      <c r="E57" s="461"/>
      <c r="F57" s="461">
        <v>51.1</v>
      </c>
      <c r="G57" s="461"/>
      <c r="H57" s="461">
        <v>50</v>
      </c>
      <c r="I57" s="461"/>
      <c r="J57" s="134">
        <v>50.7</v>
      </c>
      <c r="K57" s="502" t="s">
        <v>484</v>
      </c>
      <c r="L57" s="502"/>
    </row>
    <row r="58" spans="1:12" x14ac:dyDescent="0.25">
      <c r="A58" s="115" t="s">
        <v>687</v>
      </c>
      <c r="B58" s="623">
        <v>966.4</v>
      </c>
      <c r="C58" s="623"/>
      <c r="D58" s="623">
        <v>985.6</v>
      </c>
      <c r="E58" s="623"/>
      <c r="F58" s="623">
        <v>1000.2</v>
      </c>
      <c r="G58" s="623"/>
      <c r="H58" s="623">
        <v>1038</v>
      </c>
      <c r="I58" s="623"/>
      <c r="J58" s="212">
        <v>1077.9000000000001</v>
      </c>
      <c r="K58" s="502" t="s">
        <v>445</v>
      </c>
      <c r="L58" s="502"/>
    </row>
    <row r="59" spans="1:12" x14ac:dyDescent="0.25">
      <c r="A59" s="141" t="s">
        <v>224</v>
      </c>
      <c r="B59" s="472"/>
      <c r="C59" s="472"/>
      <c r="D59" s="433"/>
      <c r="E59" s="433"/>
      <c r="F59" s="433"/>
      <c r="G59" s="433"/>
      <c r="H59" s="472"/>
      <c r="I59" s="472"/>
      <c r="J59" s="165"/>
      <c r="K59" s="483" t="s">
        <v>235</v>
      </c>
      <c r="L59" s="483"/>
    </row>
    <row r="60" spans="1:12" ht="38.25" x14ac:dyDescent="0.25">
      <c r="A60" s="141" t="s">
        <v>756</v>
      </c>
      <c r="B60" s="472"/>
      <c r="C60" s="472"/>
      <c r="D60" s="433"/>
      <c r="E60" s="433"/>
      <c r="F60" s="433"/>
      <c r="G60" s="433"/>
      <c r="H60" s="472"/>
      <c r="I60" s="472"/>
      <c r="J60" s="165"/>
      <c r="K60" s="483" t="s">
        <v>1110</v>
      </c>
      <c r="L60" s="483"/>
    </row>
    <row r="61" spans="1:12" ht="27.75" customHeight="1" x14ac:dyDescent="0.25">
      <c r="A61" s="115" t="s">
        <v>748</v>
      </c>
      <c r="B61" s="461">
        <v>68.7</v>
      </c>
      <c r="C61" s="461"/>
      <c r="D61" s="461">
        <v>66.900000000000006</v>
      </c>
      <c r="E61" s="461"/>
      <c r="F61" s="461">
        <v>68.3</v>
      </c>
      <c r="G61" s="461"/>
      <c r="H61" s="461">
        <v>69.099999999999994</v>
      </c>
      <c r="I61" s="461"/>
      <c r="J61" s="134">
        <v>69.400000000000006</v>
      </c>
      <c r="K61" s="502" t="s">
        <v>455</v>
      </c>
      <c r="L61" s="502"/>
    </row>
    <row r="62" spans="1:12" x14ac:dyDescent="0.25">
      <c r="A62" s="110" t="s">
        <v>448</v>
      </c>
      <c r="B62" s="461">
        <v>33.4</v>
      </c>
      <c r="C62" s="461"/>
      <c r="D62" s="461">
        <v>33.5</v>
      </c>
      <c r="E62" s="461"/>
      <c r="F62" s="461">
        <v>33.700000000000003</v>
      </c>
      <c r="G62" s="461"/>
      <c r="H62" s="461">
        <v>33.9</v>
      </c>
      <c r="I62" s="461"/>
      <c r="J62" s="134">
        <v>33.9</v>
      </c>
      <c r="K62" s="474" t="s">
        <v>485</v>
      </c>
      <c r="L62" s="474"/>
    </row>
    <row r="63" spans="1:12" x14ac:dyDescent="0.25">
      <c r="A63" s="115" t="s">
        <v>431</v>
      </c>
      <c r="B63" s="461">
        <v>0.2</v>
      </c>
      <c r="C63" s="461"/>
      <c r="D63" s="461">
        <v>0.1</v>
      </c>
      <c r="E63" s="461"/>
      <c r="F63" s="461">
        <v>0.1</v>
      </c>
      <c r="G63" s="461"/>
      <c r="H63" s="461">
        <v>0.1</v>
      </c>
      <c r="I63" s="461"/>
      <c r="J63" s="134">
        <v>0.1</v>
      </c>
      <c r="K63" s="502" t="s">
        <v>432</v>
      </c>
      <c r="L63" s="502"/>
    </row>
    <row r="64" spans="1:12" ht="25.5" x14ac:dyDescent="0.25">
      <c r="A64" s="183" t="s">
        <v>1265</v>
      </c>
      <c r="B64" s="461">
        <v>0.1</v>
      </c>
      <c r="C64" s="461"/>
      <c r="D64" s="461">
        <v>0.1</v>
      </c>
      <c r="E64" s="461"/>
      <c r="F64" s="461">
        <v>0.1</v>
      </c>
      <c r="G64" s="461"/>
      <c r="H64" s="461">
        <v>0.1</v>
      </c>
      <c r="I64" s="461"/>
      <c r="J64" s="134">
        <v>0.1</v>
      </c>
      <c r="K64" s="504" t="s">
        <v>465</v>
      </c>
      <c r="L64" s="504"/>
    </row>
    <row r="65" spans="1:12" x14ac:dyDescent="0.25">
      <c r="A65" s="115" t="s">
        <v>435</v>
      </c>
      <c r="B65" s="461">
        <v>556.79999999999995</v>
      </c>
      <c r="C65" s="461"/>
      <c r="D65" s="461">
        <v>559.4</v>
      </c>
      <c r="E65" s="461"/>
      <c r="F65" s="461">
        <v>563.9</v>
      </c>
      <c r="G65" s="461"/>
      <c r="H65" s="461">
        <v>565.1</v>
      </c>
      <c r="I65" s="461"/>
      <c r="J65" s="134">
        <v>566.9</v>
      </c>
      <c r="K65" s="502" t="s">
        <v>486</v>
      </c>
      <c r="L65" s="502"/>
    </row>
    <row r="66" spans="1:12" ht="25.5" x14ac:dyDescent="0.25">
      <c r="A66" s="183" t="s">
        <v>1263</v>
      </c>
      <c r="B66" s="461">
        <v>379.5</v>
      </c>
      <c r="C66" s="461"/>
      <c r="D66" s="461">
        <v>371.9</v>
      </c>
      <c r="E66" s="461"/>
      <c r="F66" s="461">
        <v>374.1</v>
      </c>
      <c r="G66" s="461"/>
      <c r="H66" s="461">
        <v>375.3</v>
      </c>
      <c r="I66" s="461"/>
      <c r="J66" s="134">
        <v>382.8</v>
      </c>
      <c r="K66" s="504" t="s">
        <v>1111</v>
      </c>
      <c r="L66" s="504"/>
    </row>
    <row r="67" spans="1:12" x14ac:dyDescent="0.25">
      <c r="A67" s="115" t="s">
        <v>442</v>
      </c>
      <c r="B67" s="461">
        <v>27.3</v>
      </c>
      <c r="C67" s="461"/>
      <c r="D67" s="461">
        <v>28.1</v>
      </c>
      <c r="E67" s="461"/>
      <c r="F67" s="461">
        <v>28.5</v>
      </c>
      <c r="G67" s="461"/>
      <c r="H67" s="461">
        <v>28.6</v>
      </c>
      <c r="I67" s="461"/>
      <c r="J67" s="134">
        <v>28.7</v>
      </c>
      <c r="K67" s="502" t="s">
        <v>443</v>
      </c>
      <c r="L67" s="502"/>
    </row>
    <row r="68" spans="1:12" ht="25.5" x14ac:dyDescent="0.25">
      <c r="A68" s="183" t="s">
        <v>1271</v>
      </c>
      <c r="B68" s="461">
        <v>13.4</v>
      </c>
      <c r="C68" s="461"/>
      <c r="D68" s="461">
        <v>13.7</v>
      </c>
      <c r="E68" s="461"/>
      <c r="F68" s="461">
        <v>14.5</v>
      </c>
      <c r="G68" s="461"/>
      <c r="H68" s="461">
        <v>14.9</v>
      </c>
      <c r="I68" s="461"/>
      <c r="J68" s="134">
        <v>14.9</v>
      </c>
      <c r="K68" s="504" t="s">
        <v>1112</v>
      </c>
      <c r="L68" s="504"/>
    </row>
    <row r="69" spans="1:12" x14ac:dyDescent="0.25">
      <c r="A69" s="115" t="s">
        <v>751</v>
      </c>
      <c r="B69" s="461">
        <v>259.3</v>
      </c>
      <c r="C69" s="461"/>
      <c r="D69" s="461">
        <v>260.10000000000002</v>
      </c>
      <c r="E69" s="461"/>
      <c r="F69" s="461">
        <v>260.89999999999998</v>
      </c>
      <c r="G69" s="461"/>
      <c r="H69" s="461">
        <v>261.8</v>
      </c>
      <c r="I69" s="461"/>
      <c r="J69" s="134">
        <v>262.2</v>
      </c>
      <c r="K69" s="502" t="s">
        <v>445</v>
      </c>
      <c r="L69" s="502"/>
    </row>
    <row r="70" spans="1:12" x14ac:dyDescent="0.25">
      <c r="A70" s="141" t="s">
        <v>700</v>
      </c>
      <c r="B70" s="472"/>
      <c r="C70" s="472"/>
      <c r="D70" s="433"/>
      <c r="E70" s="433"/>
      <c r="F70" s="433"/>
      <c r="G70" s="433"/>
      <c r="H70" s="472"/>
      <c r="I70" s="472"/>
      <c r="J70" s="165"/>
      <c r="K70" s="483" t="s">
        <v>236</v>
      </c>
      <c r="L70" s="483"/>
    </row>
    <row r="71" spans="1:12" ht="38.25" x14ac:dyDescent="0.25">
      <c r="A71" s="155" t="s">
        <v>756</v>
      </c>
      <c r="B71" s="631"/>
      <c r="C71" s="631"/>
      <c r="D71" s="625"/>
      <c r="E71" s="625"/>
      <c r="F71" s="625"/>
      <c r="G71" s="625"/>
      <c r="H71" s="631"/>
      <c r="I71" s="631"/>
      <c r="J71" s="215"/>
      <c r="K71" s="468" t="s">
        <v>1114</v>
      </c>
      <c r="L71" s="468"/>
    </row>
    <row r="72" spans="1:12" ht="27.75" customHeight="1" x14ac:dyDescent="0.25">
      <c r="A72" s="115" t="s">
        <v>762</v>
      </c>
      <c r="B72" s="461">
        <v>299.89999999999998</v>
      </c>
      <c r="C72" s="461"/>
      <c r="D72" s="461">
        <v>305.8</v>
      </c>
      <c r="E72" s="461"/>
      <c r="F72" s="461">
        <v>309.39999999999998</v>
      </c>
      <c r="G72" s="461"/>
      <c r="H72" s="461">
        <v>314.2</v>
      </c>
      <c r="I72" s="461"/>
      <c r="J72" s="134">
        <v>314.39999999999998</v>
      </c>
      <c r="K72" s="502" t="s">
        <v>455</v>
      </c>
      <c r="L72" s="502"/>
    </row>
    <row r="73" spans="1:12" x14ac:dyDescent="0.25">
      <c r="A73" s="115" t="s">
        <v>487</v>
      </c>
      <c r="B73" s="461">
        <v>139.9</v>
      </c>
      <c r="C73" s="461"/>
      <c r="D73" s="461">
        <v>143.19999999999999</v>
      </c>
      <c r="E73" s="461"/>
      <c r="F73" s="461">
        <v>146.19999999999999</v>
      </c>
      <c r="G73" s="461"/>
      <c r="H73" s="461">
        <v>149.4</v>
      </c>
      <c r="I73" s="461"/>
      <c r="J73" s="134">
        <v>151.6</v>
      </c>
      <c r="K73" s="502" t="s">
        <v>430</v>
      </c>
      <c r="L73" s="502"/>
    </row>
    <row r="74" spans="1:12" x14ac:dyDescent="0.25">
      <c r="A74" s="115" t="s">
        <v>431</v>
      </c>
      <c r="B74" s="461">
        <v>32.4</v>
      </c>
      <c r="C74" s="461"/>
      <c r="D74" s="461">
        <v>27.6</v>
      </c>
      <c r="E74" s="461"/>
      <c r="F74" s="461">
        <v>28.1</v>
      </c>
      <c r="G74" s="461"/>
      <c r="H74" s="461">
        <v>24.4</v>
      </c>
      <c r="I74" s="461"/>
      <c r="J74" s="134">
        <v>28.6</v>
      </c>
      <c r="K74" s="502" t="s">
        <v>432</v>
      </c>
      <c r="L74" s="502"/>
    </row>
    <row r="75" spans="1:12" ht="25.5" x14ac:dyDescent="0.25">
      <c r="A75" s="183" t="s">
        <v>488</v>
      </c>
      <c r="B75" s="461">
        <v>15.7</v>
      </c>
      <c r="C75" s="461"/>
      <c r="D75" s="461">
        <v>13.3</v>
      </c>
      <c r="E75" s="461"/>
      <c r="F75" s="461">
        <v>9.6999999999999993</v>
      </c>
      <c r="G75" s="461"/>
      <c r="H75" s="461">
        <v>8.3000000000000007</v>
      </c>
      <c r="I75" s="461"/>
      <c r="J75" s="134">
        <v>8.3000000000000007</v>
      </c>
      <c r="K75" s="502" t="s">
        <v>453</v>
      </c>
      <c r="L75" s="502"/>
    </row>
    <row r="76" spans="1:12" x14ac:dyDescent="0.25">
      <c r="A76" s="115" t="s">
        <v>435</v>
      </c>
      <c r="B76" s="461">
        <v>663.1</v>
      </c>
      <c r="C76" s="461"/>
      <c r="D76" s="461">
        <v>670.3</v>
      </c>
      <c r="E76" s="461"/>
      <c r="F76" s="461">
        <v>659.2</v>
      </c>
      <c r="G76" s="461"/>
      <c r="H76" s="461">
        <v>660</v>
      </c>
      <c r="I76" s="461"/>
      <c r="J76" s="134">
        <v>675.2</v>
      </c>
      <c r="K76" s="502" t="s">
        <v>438</v>
      </c>
      <c r="L76" s="502"/>
    </row>
    <row r="77" spans="1:12" ht="25.5" x14ac:dyDescent="0.25">
      <c r="A77" s="183" t="s">
        <v>1263</v>
      </c>
      <c r="B77" s="461">
        <v>531.29999999999995</v>
      </c>
      <c r="C77" s="461"/>
      <c r="D77" s="461">
        <v>537.9</v>
      </c>
      <c r="E77" s="461"/>
      <c r="F77" s="461">
        <v>538</v>
      </c>
      <c r="G77" s="461"/>
      <c r="H77" s="461">
        <v>538.4</v>
      </c>
      <c r="I77" s="461"/>
      <c r="J77" s="134">
        <v>544.70000000000005</v>
      </c>
      <c r="K77" s="502" t="s">
        <v>479</v>
      </c>
      <c r="L77" s="502"/>
    </row>
    <row r="78" spans="1:12" x14ac:dyDescent="0.25">
      <c r="A78" s="115" t="s">
        <v>442</v>
      </c>
      <c r="B78" s="461">
        <v>74.5</v>
      </c>
      <c r="C78" s="461"/>
      <c r="D78" s="461">
        <v>76.599999999999994</v>
      </c>
      <c r="E78" s="461"/>
      <c r="F78" s="461">
        <v>75.599999999999994</v>
      </c>
      <c r="G78" s="461"/>
      <c r="H78" s="461">
        <v>75.900000000000006</v>
      </c>
      <c r="I78" s="461"/>
      <c r="J78" s="134">
        <v>77.400000000000006</v>
      </c>
      <c r="K78" s="502" t="s">
        <v>443</v>
      </c>
      <c r="L78" s="502"/>
    </row>
    <row r="79" spans="1:12" ht="25.5" x14ac:dyDescent="0.25">
      <c r="A79" s="183" t="s">
        <v>1271</v>
      </c>
      <c r="B79" s="461">
        <v>45.5</v>
      </c>
      <c r="C79" s="461"/>
      <c r="D79" s="461">
        <v>45.5</v>
      </c>
      <c r="E79" s="461"/>
      <c r="F79" s="461">
        <v>46.7</v>
      </c>
      <c r="G79" s="461"/>
      <c r="H79" s="461">
        <v>44.6</v>
      </c>
      <c r="I79" s="461"/>
      <c r="J79" s="134">
        <v>45.9</v>
      </c>
      <c r="K79" s="502" t="s">
        <v>1115</v>
      </c>
      <c r="L79" s="502"/>
    </row>
    <row r="80" spans="1:12" x14ac:dyDescent="0.25">
      <c r="A80" s="190" t="s">
        <v>751</v>
      </c>
      <c r="B80" s="630" t="s">
        <v>489</v>
      </c>
      <c r="C80" s="630"/>
      <c r="D80" s="630">
        <v>2456.6</v>
      </c>
      <c r="E80" s="630"/>
      <c r="F80" s="630">
        <v>2265.5</v>
      </c>
      <c r="G80" s="630"/>
      <c r="H80" s="630">
        <v>2724.2</v>
      </c>
      <c r="I80" s="630"/>
      <c r="J80" s="294">
        <v>3211.3</v>
      </c>
      <c r="K80" s="572" t="s">
        <v>445</v>
      </c>
      <c r="L80" s="572"/>
    </row>
    <row r="81" spans="1:12" x14ac:dyDescent="0.25">
      <c r="A81" s="141" t="s">
        <v>227</v>
      </c>
      <c r="B81" s="535"/>
      <c r="C81" s="535"/>
      <c r="D81" s="433"/>
      <c r="E81" s="433"/>
      <c r="F81" s="433"/>
      <c r="G81" s="433"/>
      <c r="H81" s="535"/>
      <c r="I81" s="535"/>
      <c r="J81" s="173"/>
      <c r="K81" s="483" t="s">
        <v>237</v>
      </c>
      <c r="L81" s="483"/>
    </row>
    <row r="82" spans="1:12" ht="38.25" x14ac:dyDescent="0.25">
      <c r="A82" s="232" t="s">
        <v>756</v>
      </c>
      <c r="B82" s="628"/>
      <c r="C82" s="628"/>
      <c r="D82" s="629"/>
      <c r="E82" s="629"/>
      <c r="F82" s="629"/>
      <c r="G82" s="629"/>
      <c r="H82" s="628"/>
      <c r="I82" s="628"/>
      <c r="J82" s="233"/>
      <c r="K82" s="605" t="s">
        <v>447</v>
      </c>
      <c r="L82" s="605"/>
    </row>
    <row r="83" spans="1:12" ht="23.25" customHeight="1" x14ac:dyDescent="0.25">
      <c r="A83" s="115" t="s">
        <v>759</v>
      </c>
      <c r="B83" s="461">
        <v>0.5</v>
      </c>
      <c r="C83" s="461"/>
      <c r="D83" s="461">
        <v>0.5</v>
      </c>
      <c r="E83" s="461"/>
      <c r="F83" s="461">
        <v>0.5</v>
      </c>
      <c r="G83" s="461"/>
      <c r="H83" s="461">
        <v>0.4</v>
      </c>
      <c r="I83" s="461"/>
      <c r="J83" s="134">
        <v>0.3</v>
      </c>
      <c r="K83" s="502" t="s">
        <v>455</v>
      </c>
      <c r="L83" s="502"/>
    </row>
    <row r="84" spans="1:12" x14ac:dyDescent="0.25">
      <c r="A84" s="110" t="s">
        <v>448</v>
      </c>
      <c r="B84" s="461">
        <v>0.3</v>
      </c>
      <c r="C84" s="461"/>
      <c r="D84" s="461">
        <v>0.3</v>
      </c>
      <c r="E84" s="461"/>
      <c r="F84" s="461">
        <v>0.3</v>
      </c>
      <c r="G84" s="461"/>
      <c r="H84" s="461">
        <v>0.3</v>
      </c>
      <c r="I84" s="461"/>
      <c r="J84" s="134">
        <v>0.2</v>
      </c>
      <c r="K84" s="502" t="s">
        <v>490</v>
      </c>
      <c r="L84" s="502"/>
    </row>
    <row r="85" spans="1:12" x14ac:dyDescent="0.25">
      <c r="A85" s="115" t="s">
        <v>431</v>
      </c>
      <c r="B85" s="461">
        <v>0.1</v>
      </c>
      <c r="C85" s="461"/>
      <c r="D85" s="461">
        <v>0.05</v>
      </c>
      <c r="E85" s="461"/>
      <c r="F85" s="461">
        <v>0.04</v>
      </c>
      <c r="G85" s="461"/>
      <c r="H85" s="461">
        <v>0.02</v>
      </c>
      <c r="I85" s="461"/>
      <c r="J85" s="134">
        <v>0.01</v>
      </c>
      <c r="K85" s="502" t="s">
        <v>432</v>
      </c>
      <c r="L85" s="502"/>
    </row>
    <row r="86" spans="1:12" ht="25.5" x14ac:dyDescent="0.25">
      <c r="A86" s="115" t="s">
        <v>912</v>
      </c>
      <c r="B86" s="166">
        <v>0.05</v>
      </c>
      <c r="C86" s="166"/>
      <c r="D86" s="461">
        <v>0.03</v>
      </c>
      <c r="E86" s="461"/>
      <c r="F86" s="461">
        <v>0.02</v>
      </c>
      <c r="G86" s="461"/>
      <c r="H86" s="461">
        <v>0.01</v>
      </c>
      <c r="I86" s="461"/>
      <c r="J86" s="134">
        <v>6.0000000000000001E-3</v>
      </c>
      <c r="K86" s="613" t="s">
        <v>491</v>
      </c>
      <c r="L86" s="613"/>
    </row>
    <row r="87" spans="1:12" x14ac:dyDescent="0.25">
      <c r="A87" s="115" t="s">
        <v>435</v>
      </c>
      <c r="B87" s="461">
        <v>2.1</v>
      </c>
      <c r="C87" s="461"/>
      <c r="D87" s="461">
        <v>1.7</v>
      </c>
      <c r="E87" s="461"/>
      <c r="F87" s="461">
        <v>1.8</v>
      </c>
      <c r="G87" s="461"/>
      <c r="H87" s="461">
        <v>1.7</v>
      </c>
      <c r="I87" s="461"/>
      <c r="J87" s="134">
        <v>1.7</v>
      </c>
      <c r="K87" s="502" t="s">
        <v>438</v>
      </c>
      <c r="L87" s="502"/>
    </row>
    <row r="88" spans="1:12" ht="25.5" x14ac:dyDescent="0.25">
      <c r="A88" s="183" t="s">
        <v>1263</v>
      </c>
      <c r="B88" s="461">
        <v>1.4</v>
      </c>
      <c r="C88" s="461"/>
      <c r="D88" s="461">
        <v>1.3</v>
      </c>
      <c r="E88" s="461"/>
      <c r="F88" s="461">
        <v>1.1000000000000001</v>
      </c>
      <c r="G88" s="461"/>
      <c r="H88" s="461">
        <v>1.2</v>
      </c>
      <c r="I88" s="461"/>
      <c r="J88" s="134">
        <v>1.2</v>
      </c>
      <c r="K88" s="504" t="s">
        <v>1116</v>
      </c>
      <c r="L88" s="504"/>
    </row>
    <row r="89" spans="1:12" x14ac:dyDescent="0.25">
      <c r="A89" s="115" t="s">
        <v>442</v>
      </c>
      <c r="B89" s="461">
        <v>0.3</v>
      </c>
      <c r="C89" s="461"/>
      <c r="D89" s="461">
        <v>0.2</v>
      </c>
      <c r="E89" s="461"/>
      <c r="F89" s="461">
        <v>0.2</v>
      </c>
      <c r="G89" s="461"/>
      <c r="H89" s="461">
        <v>0.2</v>
      </c>
      <c r="I89" s="461"/>
      <c r="J89" s="134">
        <v>0.2</v>
      </c>
      <c r="K89" s="502" t="s">
        <v>443</v>
      </c>
      <c r="L89" s="502"/>
    </row>
    <row r="90" spans="1:12" ht="25.5" x14ac:dyDescent="0.25">
      <c r="A90" s="183" t="s">
        <v>1262</v>
      </c>
      <c r="B90" s="461">
        <v>0.1</v>
      </c>
      <c r="C90" s="461"/>
      <c r="D90" s="461">
        <v>0.1</v>
      </c>
      <c r="E90" s="461"/>
      <c r="F90" s="461">
        <v>0.1</v>
      </c>
      <c r="G90" s="461"/>
      <c r="H90" s="461">
        <v>0.1</v>
      </c>
      <c r="I90" s="461"/>
      <c r="J90" s="134">
        <v>0.1</v>
      </c>
      <c r="K90" s="504" t="s">
        <v>1117</v>
      </c>
      <c r="L90" s="504"/>
    </row>
    <row r="91" spans="1:12" x14ac:dyDescent="0.25">
      <c r="A91" s="115" t="s">
        <v>763</v>
      </c>
      <c r="B91" s="461">
        <v>15.6</v>
      </c>
      <c r="C91" s="461"/>
      <c r="D91" s="461">
        <v>11.7</v>
      </c>
      <c r="E91" s="461"/>
      <c r="F91" s="461">
        <v>14</v>
      </c>
      <c r="G91" s="461"/>
      <c r="H91" s="461">
        <v>12.4</v>
      </c>
      <c r="I91" s="461"/>
      <c r="J91" s="134">
        <v>11.2</v>
      </c>
      <c r="K91" s="502" t="s">
        <v>445</v>
      </c>
      <c r="L91" s="502"/>
    </row>
    <row r="92" spans="1:12" x14ac:dyDescent="0.25">
      <c r="A92" s="141" t="s">
        <v>492</v>
      </c>
      <c r="B92" s="472"/>
      <c r="C92" s="472"/>
      <c r="D92" s="433"/>
      <c r="E92" s="433"/>
      <c r="F92" s="433"/>
      <c r="G92" s="433"/>
      <c r="H92" s="472"/>
      <c r="I92" s="472"/>
      <c r="J92" s="165"/>
      <c r="K92" s="483" t="s">
        <v>238</v>
      </c>
      <c r="L92" s="483"/>
    </row>
    <row r="93" spans="1:12" ht="38.25" x14ac:dyDescent="0.25">
      <c r="A93" s="141" t="s">
        <v>756</v>
      </c>
      <c r="B93" s="472"/>
      <c r="C93" s="472"/>
      <c r="D93" s="433"/>
      <c r="E93" s="433"/>
      <c r="F93" s="433"/>
      <c r="G93" s="433"/>
      <c r="H93" s="472"/>
      <c r="I93" s="472"/>
      <c r="J93" s="165"/>
      <c r="K93" s="483" t="s">
        <v>1118</v>
      </c>
      <c r="L93" s="483"/>
    </row>
    <row r="94" spans="1:12" x14ac:dyDescent="0.25">
      <c r="A94" s="115" t="s">
        <v>748</v>
      </c>
      <c r="B94" s="461">
        <v>11.4</v>
      </c>
      <c r="C94" s="461"/>
      <c r="D94" s="461">
        <v>11.2</v>
      </c>
      <c r="E94" s="461"/>
      <c r="F94" s="461">
        <v>6.7</v>
      </c>
      <c r="G94" s="461"/>
      <c r="H94" s="461">
        <v>5.7</v>
      </c>
      <c r="I94" s="461"/>
      <c r="J94" s="134">
        <v>5.8</v>
      </c>
      <c r="K94" s="502" t="s">
        <v>493</v>
      </c>
      <c r="L94" s="502"/>
    </row>
    <row r="95" spans="1:12" x14ac:dyDescent="0.25">
      <c r="A95" s="110" t="s">
        <v>448</v>
      </c>
      <c r="B95" s="461">
        <v>4.7</v>
      </c>
      <c r="C95" s="461"/>
      <c r="D95" s="461">
        <v>4.7</v>
      </c>
      <c r="E95" s="461"/>
      <c r="F95" s="461">
        <v>3.1</v>
      </c>
      <c r="G95" s="461"/>
      <c r="H95" s="461">
        <v>2.2999999999999998</v>
      </c>
      <c r="I95" s="461"/>
      <c r="J95" s="134">
        <v>2.2000000000000002</v>
      </c>
      <c r="K95" s="502" t="s">
        <v>430</v>
      </c>
      <c r="L95" s="502"/>
    </row>
    <row r="96" spans="1:12" x14ac:dyDescent="0.25">
      <c r="A96" s="115" t="s">
        <v>431</v>
      </c>
      <c r="B96" s="461">
        <v>0.1</v>
      </c>
      <c r="C96" s="461"/>
      <c r="D96" s="461">
        <v>0.1</v>
      </c>
      <c r="E96" s="461"/>
      <c r="F96" s="461" t="s">
        <v>25</v>
      </c>
      <c r="G96" s="461"/>
      <c r="H96" s="461" t="s">
        <v>35</v>
      </c>
      <c r="I96" s="461"/>
      <c r="J96" s="134" t="s">
        <v>35</v>
      </c>
      <c r="K96" s="502" t="s">
        <v>494</v>
      </c>
      <c r="L96" s="502"/>
    </row>
    <row r="97" spans="1:12" ht="25.5" x14ac:dyDescent="0.25">
      <c r="A97" s="183" t="s">
        <v>1265</v>
      </c>
      <c r="B97" s="461">
        <v>0.08</v>
      </c>
      <c r="C97" s="461"/>
      <c r="D97" s="461">
        <v>0.1</v>
      </c>
      <c r="E97" s="461"/>
      <c r="F97" s="461" t="s">
        <v>25</v>
      </c>
      <c r="G97" s="461"/>
      <c r="H97" s="461" t="s">
        <v>35</v>
      </c>
      <c r="I97" s="461"/>
      <c r="J97" s="134">
        <v>0.02</v>
      </c>
      <c r="K97" s="502" t="s">
        <v>495</v>
      </c>
      <c r="L97" s="502"/>
    </row>
    <row r="98" spans="1:12" x14ac:dyDescent="0.25">
      <c r="A98" s="122" t="s">
        <v>496</v>
      </c>
      <c r="B98" s="537">
        <v>24.5</v>
      </c>
      <c r="C98" s="537"/>
      <c r="D98" s="537">
        <v>21.7</v>
      </c>
      <c r="E98" s="537"/>
      <c r="F98" s="537">
        <v>17.3</v>
      </c>
      <c r="G98" s="537"/>
      <c r="H98" s="537">
        <v>17.2</v>
      </c>
      <c r="I98" s="537"/>
      <c r="J98" s="174">
        <v>16</v>
      </c>
      <c r="K98" s="552" t="s">
        <v>438</v>
      </c>
      <c r="L98" s="552"/>
    </row>
    <row r="99" spans="1:12" ht="25.5" x14ac:dyDescent="0.25">
      <c r="A99" s="183" t="s">
        <v>1264</v>
      </c>
      <c r="B99" s="461">
        <v>16.600000000000001</v>
      </c>
      <c r="C99" s="461"/>
      <c r="D99" s="461">
        <v>13.4</v>
      </c>
      <c r="E99" s="461"/>
      <c r="F99" s="461">
        <v>10.9</v>
      </c>
      <c r="G99" s="461"/>
      <c r="H99" s="461">
        <v>10.7</v>
      </c>
      <c r="I99" s="461"/>
      <c r="J99" s="134">
        <v>9.3000000000000007</v>
      </c>
      <c r="K99" s="502" t="s">
        <v>479</v>
      </c>
      <c r="L99" s="502"/>
    </row>
    <row r="100" spans="1:12" x14ac:dyDescent="0.25">
      <c r="A100" s="115" t="s">
        <v>442</v>
      </c>
      <c r="B100" s="461">
        <v>0.9</v>
      </c>
      <c r="C100" s="461"/>
      <c r="D100" s="461">
        <v>0.9</v>
      </c>
      <c r="E100" s="461"/>
      <c r="F100" s="461">
        <v>0.4</v>
      </c>
      <c r="G100" s="461"/>
      <c r="H100" s="461">
        <v>0.4</v>
      </c>
      <c r="I100" s="461"/>
      <c r="J100" s="134">
        <v>0.4</v>
      </c>
      <c r="K100" s="502" t="s">
        <v>443</v>
      </c>
      <c r="L100" s="502"/>
    </row>
    <row r="101" spans="1:12" ht="25.5" x14ac:dyDescent="0.25">
      <c r="A101" s="183" t="s">
        <v>1262</v>
      </c>
      <c r="B101" s="461">
        <v>0.4</v>
      </c>
      <c r="C101" s="461"/>
      <c r="D101" s="461">
        <v>0.3</v>
      </c>
      <c r="E101" s="461"/>
      <c r="F101" s="461">
        <v>0.2</v>
      </c>
      <c r="G101" s="461"/>
      <c r="H101" s="461">
        <v>0.1</v>
      </c>
      <c r="I101" s="461"/>
      <c r="J101" s="134">
        <v>0.1</v>
      </c>
      <c r="K101" s="502" t="s">
        <v>1119</v>
      </c>
      <c r="L101" s="502"/>
    </row>
    <row r="102" spans="1:12" x14ac:dyDescent="0.25">
      <c r="A102" s="115" t="s">
        <v>764</v>
      </c>
      <c r="B102" s="461">
        <v>49.9</v>
      </c>
      <c r="C102" s="461"/>
      <c r="D102" s="461">
        <v>60.3</v>
      </c>
      <c r="E102" s="461"/>
      <c r="F102" s="461">
        <v>37.4</v>
      </c>
      <c r="G102" s="461"/>
      <c r="H102" s="461">
        <v>37.5</v>
      </c>
      <c r="I102" s="461"/>
      <c r="J102" s="134">
        <v>33</v>
      </c>
      <c r="K102" s="502" t="s">
        <v>445</v>
      </c>
      <c r="L102" s="502"/>
    </row>
    <row r="103" spans="1:12" x14ac:dyDescent="0.25">
      <c r="A103" s="34"/>
      <c r="B103" s="54"/>
      <c r="C103" s="54"/>
      <c r="D103" s="54"/>
      <c r="E103" s="54"/>
      <c r="F103" s="54"/>
      <c r="G103" s="54"/>
      <c r="H103" s="54"/>
      <c r="I103" s="54"/>
      <c r="J103" s="54"/>
      <c r="K103" s="37"/>
      <c r="L103" s="37"/>
    </row>
    <row r="104" spans="1:12" x14ac:dyDescent="0.25">
      <c r="A104" s="34"/>
      <c r="B104" s="54"/>
      <c r="C104" s="54"/>
      <c r="D104" s="54"/>
      <c r="E104" s="54"/>
      <c r="F104" s="54"/>
      <c r="G104" s="54"/>
      <c r="H104" s="54"/>
      <c r="I104" s="54"/>
      <c r="J104" s="54"/>
      <c r="K104" s="37"/>
      <c r="L104" s="37"/>
    </row>
  </sheetData>
  <mergeCells count="483">
    <mergeCell ref="A5:L5"/>
    <mergeCell ref="A3:L3"/>
    <mergeCell ref="H30:I30"/>
    <mergeCell ref="H58:I58"/>
    <mergeCell ref="D86:E86"/>
    <mergeCell ref="F86:G86"/>
    <mergeCell ref="H86:I86"/>
    <mergeCell ref="K86:L86"/>
    <mergeCell ref="B8:C8"/>
    <mergeCell ref="D8:E8"/>
    <mergeCell ref="F8:G8"/>
    <mergeCell ref="H8:I8"/>
    <mergeCell ref="K8:L8"/>
    <mergeCell ref="B7:C7"/>
    <mergeCell ref="D7:E7"/>
    <mergeCell ref="F7:G7"/>
    <mergeCell ref="H7:I7"/>
    <mergeCell ref="K7:L7"/>
    <mergeCell ref="B10:C10"/>
    <mergeCell ref="D10:E10"/>
    <mergeCell ref="F10:G10"/>
    <mergeCell ref="H10:I10"/>
    <mergeCell ref="K10:L10"/>
    <mergeCell ref="B9:C9"/>
    <mergeCell ref="D9:E9"/>
    <mergeCell ref="F9:G9"/>
    <mergeCell ref="H9:I9"/>
    <mergeCell ref="K9:L9"/>
    <mergeCell ref="B12:C12"/>
    <mergeCell ref="D12:E12"/>
    <mergeCell ref="F12:G12"/>
    <mergeCell ref="H12:I12"/>
    <mergeCell ref="K12:L12"/>
    <mergeCell ref="B11:C11"/>
    <mergeCell ref="D11:E11"/>
    <mergeCell ref="F11:G11"/>
    <mergeCell ref="H11:I11"/>
    <mergeCell ref="K11:L11"/>
    <mergeCell ref="B14:C14"/>
    <mergeCell ref="D14:E14"/>
    <mergeCell ref="F14:G14"/>
    <mergeCell ref="H14:I14"/>
    <mergeCell ref="K14:L14"/>
    <mergeCell ref="B13:C13"/>
    <mergeCell ref="D13:E13"/>
    <mergeCell ref="F13:G13"/>
    <mergeCell ref="H13:I13"/>
    <mergeCell ref="K13:L13"/>
    <mergeCell ref="B16:C16"/>
    <mergeCell ref="D16:E16"/>
    <mergeCell ref="F16:G16"/>
    <mergeCell ref="H16:I16"/>
    <mergeCell ref="K16:L16"/>
    <mergeCell ref="B15:C15"/>
    <mergeCell ref="D15:E15"/>
    <mergeCell ref="F15:G15"/>
    <mergeCell ref="H15:I15"/>
    <mergeCell ref="K15:L15"/>
    <mergeCell ref="B18:C18"/>
    <mergeCell ref="D18:E18"/>
    <mergeCell ref="F18:G18"/>
    <mergeCell ref="H18:I18"/>
    <mergeCell ref="K18:L18"/>
    <mergeCell ref="B17:C17"/>
    <mergeCell ref="D17:E17"/>
    <mergeCell ref="F17:G17"/>
    <mergeCell ref="H17:I17"/>
    <mergeCell ref="K17:L17"/>
    <mergeCell ref="B19:C19"/>
    <mergeCell ref="D19:E19"/>
    <mergeCell ref="F19:G19"/>
    <mergeCell ref="H19:I19"/>
    <mergeCell ref="K19:L19"/>
    <mergeCell ref="B21:C21"/>
    <mergeCell ref="D21:E21"/>
    <mergeCell ref="F21:G21"/>
    <mergeCell ref="H21:I21"/>
    <mergeCell ref="K21:L21"/>
    <mergeCell ref="B20:C20"/>
    <mergeCell ref="D20:E20"/>
    <mergeCell ref="F20:G20"/>
    <mergeCell ref="H20:I20"/>
    <mergeCell ref="K20:L20"/>
    <mergeCell ref="K23:L23"/>
    <mergeCell ref="B22:C22"/>
    <mergeCell ref="D22:E22"/>
    <mergeCell ref="F22:G22"/>
    <mergeCell ref="H22:I22"/>
    <mergeCell ref="K22:L22"/>
    <mergeCell ref="B25:C25"/>
    <mergeCell ref="D25:E25"/>
    <mergeCell ref="F25:G25"/>
    <mergeCell ref="H25:I25"/>
    <mergeCell ref="K25:L25"/>
    <mergeCell ref="B24:C24"/>
    <mergeCell ref="D24:E24"/>
    <mergeCell ref="F24:G24"/>
    <mergeCell ref="H24:I24"/>
    <mergeCell ref="K24:L24"/>
    <mergeCell ref="B23:C23"/>
    <mergeCell ref="D23:E23"/>
    <mergeCell ref="F23:G23"/>
    <mergeCell ref="H23:I23"/>
    <mergeCell ref="B33:C33"/>
    <mergeCell ref="D33:E33"/>
    <mergeCell ref="F33:G33"/>
    <mergeCell ref="H33:I33"/>
    <mergeCell ref="K33:L33"/>
    <mergeCell ref="B26:C26"/>
    <mergeCell ref="D26:E26"/>
    <mergeCell ref="F26:G26"/>
    <mergeCell ref="H26:I26"/>
    <mergeCell ref="K26:L26"/>
    <mergeCell ref="B28:C28"/>
    <mergeCell ref="D28:E28"/>
    <mergeCell ref="F28:G28"/>
    <mergeCell ref="H28:I28"/>
    <mergeCell ref="K28:L28"/>
    <mergeCell ref="B27:C27"/>
    <mergeCell ref="D27:E27"/>
    <mergeCell ref="F27:G27"/>
    <mergeCell ref="H27:I27"/>
    <mergeCell ref="K27:L27"/>
    <mergeCell ref="B30:C30"/>
    <mergeCell ref="D30:E30"/>
    <mergeCell ref="F30:G30"/>
    <mergeCell ref="K30:L30"/>
    <mergeCell ref="B35:C35"/>
    <mergeCell ref="D35:E35"/>
    <mergeCell ref="F35:G35"/>
    <mergeCell ref="H35:I35"/>
    <mergeCell ref="K35:L35"/>
    <mergeCell ref="B34:C34"/>
    <mergeCell ref="D34:E34"/>
    <mergeCell ref="F34:G34"/>
    <mergeCell ref="H34:I34"/>
    <mergeCell ref="K34:L34"/>
    <mergeCell ref="B37:C37"/>
    <mergeCell ref="D37:E37"/>
    <mergeCell ref="F37:G37"/>
    <mergeCell ref="H37:I37"/>
    <mergeCell ref="K37:L37"/>
    <mergeCell ref="B36:C36"/>
    <mergeCell ref="D36:E36"/>
    <mergeCell ref="F36:G36"/>
    <mergeCell ref="H36:I36"/>
    <mergeCell ref="K36:L36"/>
    <mergeCell ref="B39:C39"/>
    <mergeCell ref="D39:E39"/>
    <mergeCell ref="F39:G39"/>
    <mergeCell ref="H39:I39"/>
    <mergeCell ref="K39:L39"/>
    <mergeCell ref="B38:C38"/>
    <mergeCell ref="D38:E38"/>
    <mergeCell ref="F38:G38"/>
    <mergeCell ref="H38:I38"/>
    <mergeCell ref="K38:L38"/>
    <mergeCell ref="B29:C29"/>
    <mergeCell ref="D29:E29"/>
    <mergeCell ref="F29:G29"/>
    <mergeCell ref="H29:I29"/>
    <mergeCell ref="K29:L29"/>
    <mergeCell ref="B32:C32"/>
    <mergeCell ref="D32:E32"/>
    <mergeCell ref="F32:G32"/>
    <mergeCell ref="H32:I32"/>
    <mergeCell ref="K32:L32"/>
    <mergeCell ref="B31:C31"/>
    <mergeCell ref="D31:E31"/>
    <mergeCell ref="F31:G31"/>
    <mergeCell ref="H31:I31"/>
    <mergeCell ref="K31:L31"/>
    <mergeCell ref="B41:C41"/>
    <mergeCell ref="D41:E41"/>
    <mergeCell ref="F41:G41"/>
    <mergeCell ref="H41:I41"/>
    <mergeCell ref="K41:L41"/>
    <mergeCell ref="B40:C40"/>
    <mergeCell ref="D40:E40"/>
    <mergeCell ref="F40:G40"/>
    <mergeCell ref="H40:I40"/>
    <mergeCell ref="K40:L40"/>
    <mergeCell ref="B43:C43"/>
    <mergeCell ref="D43:E43"/>
    <mergeCell ref="F43:G43"/>
    <mergeCell ref="H43:I43"/>
    <mergeCell ref="K43:L43"/>
    <mergeCell ref="B42:C42"/>
    <mergeCell ref="D42:E42"/>
    <mergeCell ref="F42:G42"/>
    <mergeCell ref="H42:I42"/>
    <mergeCell ref="K42:L42"/>
    <mergeCell ref="B45:C45"/>
    <mergeCell ref="D45:E45"/>
    <mergeCell ref="F45:G45"/>
    <mergeCell ref="H45:I45"/>
    <mergeCell ref="K45:L45"/>
    <mergeCell ref="B44:C44"/>
    <mergeCell ref="D44:E44"/>
    <mergeCell ref="F44:G44"/>
    <mergeCell ref="H44:I44"/>
    <mergeCell ref="K44:L44"/>
    <mergeCell ref="B47:C47"/>
    <mergeCell ref="D47:E47"/>
    <mergeCell ref="F47:G47"/>
    <mergeCell ref="H47:I47"/>
    <mergeCell ref="K47:L47"/>
    <mergeCell ref="B46:C46"/>
    <mergeCell ref="D46:E46"/>
    <mergeCell ref="F46:G46"/>
    <mergeCell ref="H46:I46"/>
    <mergeCell ref="K46:L46"/>
    <mergeCell ref="B49:C49"/>
    <mergeCell ref="D49:E49"/>
    <mergeCell ref="F49:G49"/>
    <mergeCell ref="H49:I49"/>
    <mergeCell ref="K49:L49"/>
    <mergeCell ref="B48:C48"/>
    <mergeCell ref="D48:E48"/>
    <mergeCell ref="F48:G48"/>
    <mergeCell ref="H48:I48"/>
    <mergeCell ref="K48:L48"/>
    <mergeCell ref="B51:C51"/>
    <mergeCell ref="D51:E51"/>
    <mergeCell ref="F51:G51"/>
    <mergeCell ref="H51:I51"/>
    <mergeCell ref="K51:L51"/>
    <mergeCell ref="B50:C50"/>
    <mergeCell ref="D50:E50"/>
    <mergeCell ref="F50:G50"/>
    <mergeCell ref="H50:I50"/>
    <mergeCell ref="K50:L50"/>
    <mergeCell ref="K55:L55"/>
    <mergeCell ref="B53:C53"/>
    <mergeCell ref="D53:E53"/>
    <mergeCell ref="F53:G53"/>
    <mergeCell ref="H53:I53"/>
    <mergeCell ref="K53:L53"/>
    <mergeCell ref="B52:C52"/>
    <mergeCell ref="D52:E52"/>
    <mergeCell ref="F52:G52"/>
    <mergeCell ref="H52:I52"/>
    <mergeCell ref="K52:L52"/>
    <mergeCell ref="B54:C54"/>
    <mergeCell ref="D54:E54"/>
    <mergeCell ref="F54:G54"/>
    <mergeCell ref="H54:I54"/>
    <mergeCell ref="K54:L54"/>
    <mergeCell ref="B55:C55"/>
    <mergeCell ref="D55:E55"/>
    <mergeCell ref="F55:G55"/>
    <mergeCell ref="H55:I55"/>
    <mergeCell ref="B60:C60"/>
    <mergeCell ref="D60:E60"/>
    <mergeCell ref="F60:G60"/>
    <mergeCell ref="H60:I60"/>
    <mergeCell ref="K60:L60"/>
    <mergeCell ref="B59:C59"/>
    <mergeCell ref="D59:E59"/>
    <mergeCell ref="F59:G59"/>
    <mergeCell ref="H59:I59"/>
    <mergeCell ref="K59:L59"/>
    <mergeCell ref="B62:C62"/>
    <mergeCell ref="D62:E62"/>
    <mergeCell ref="F62:G62"/>
    <mergeCell ref="H62:I62"/>
    <mergeCell ref="K62:L62"/>
    <mergeCell ref="B61:C61"/>
    <mergeCell ref="D61:E61"/>
    <mergeCell ref="F61:G61"/>
    <mergeCell ref="H61:I61"/>
    <mergeCell ref="K61:L61"/>
    <mergeCell ref="B57:C57"/>
    <mergeCell ref="D57:E57"/>
    <mergeCell ref="F57:G57"/>
    <mergeCell ref="H57:I57"/>
    <mergeCell ref="K57:L57"/>
    <mergeCell ref="B56:C56"/>
    <mergeCell ref="D56:E56"/>
    <mergeCell ref="F56:G56"/>
    <mergeCell ref="H56:I56"/>
    <mergeCell ref="K56:L56"/>
    <mergeCell ref="B66:C66"/>
    <mergeCell ref="D66:E66"/>
    <mergeCell ref="F66:G66"/>
    <mergeCell ref="H66:I66"/>
    <mergeCell ref="K66:L66"/>
    <mergeCell ref="B58:C58"/>
    <mergeCell ref="D58:E58"/>
    <mergeCell ref="F58:G58"/>
    <mergeCell ref="K58:L58"/>
    <mergeCell ref="B65:C65"/>
    <mergeCell ref="D65:E65"/>
    <mergeCell ref="F65:G65"/>
    <mergeCell ref="H65:I65"/>
    <mergeCell ref="K65:L65"/>
    <mergeCell ref="B64:C64"/>
    <mergeCell ref="D64:E64"/>
    <mergeCell ref="F64:G64"/>
    <mergeCell ref="H64:I64"/>
    <mergeCell ref="K64:L64"/>
    <mergeCell ref="B63:C63"/>
    <mergeCell ref="D63:E63"/>
    <mergeCell ref="F63:G63"/>
    <mergeCell ref="H63:I63"/>
    <mergeCell ref="K63:L63"/>
    <mergeCell ref="B68:C68"/>
    <mergeCell ref="D68:E68"/>
    <mergeCell ref="F68:G68"/>
    <mergeCell ref="H68:I68"/>
    <mergeCell ref="K68:L68"/>
    <mergeCell ref="B67:C67"/>
    <mergeCell ref="D67:E67"/>
    <mergeCell ref="F67:G67"/>
    <mergeCell ref="H67:I67"/>
    <mergeCell ref="K67:L67"/>
    <mergeCell ref="B70:C70"/>
    <mergeCell ref="D70:E70"/>
    <mergeCell ref="F70:G70"/>
    <mergeCell ref="H70:I70"/>
    <mergeCell ref="K70:L70"/>
    <mergeCell ref="B69:C69"/>
    <mergeCell ref="D69:E69"/>
    <mergeCell ref="F69:G69"/>
    <mergeCell ref="H69:I69"/>
    <mergeCell ref="K69:L69"/>
    <mergeCell ref="B72:C72"/>
    <mergeCell ref="D72:E72"/>
    <mergeCell ref="F72:G72"/>
    <mergeCell ref="H72:I72"/>
    <mergeCell ref="K72:L72"/>
    <mergeCell ref="B71:C71"/>
    <mergeCell ref="D71:E71"/>
    <mergeCell ref="F71:G71"/>
    <mergeCell ref="H71:I71"/>
    <mergeCell ref="K71:L71"/>
    <mergeCell ref="B74:C74"/>
    <mergeCell ref="D74:E74"/>
    <mergeCell ref="F74:G74"/>
    <mergeCell ref="H74:I74"/>
    <mergeCell ref="K74:L74"/>
    <mergeCell ref="B73:C73"/>
    <mergeCell ref="D73:E73"/>
    <mergeCell ref="F73:G73"/>
    <mergeCell ref="H73:I73"/>
    <mergeCell ref="K73:L73"/>
    <mergeCell ref="B76:C76"/>
    <mergeCell ref="D76:E76"/>
    <mergeCell ref="F76:G76"/>
    <mergeCell ref="H76:I76"/>
    <mergeCell ref="K76:L76"/>
    <mergeCell ref="B75:C75"/>
    <mergeCell ref="D75:E75"/>
    <mergeCell ref="F75:G75"/>
    <mergeCell ref="H75:I75"/>
    <mergeCell ref="K75:L75"/>
    <mergeCell ref="B77:C77"/>
    <mergeCell ref="D77:E77"/>
    <mergeCell ref="F77:G77"/>
    <mergeCell ref="H77:I77"/>
    <mergeCell ref="K77:L77"/>
    <mergeCell ref="B80:C80"/>
    <mergeCell ref="D80:E80"/>
    <mergeCell ref="F80:G80"/>
    <mergeCell ref="H80:I80"/>
    <mergeCell ref="D82:E82"/>
    <mergeCell ref="F82:G82"/>
    <mergeCell ref="H82:I82"/>
    <mergeCell ref="K82:L82"/>
    <mergeCell ref="B81:C81"/>
    <mergeCell ref="B78:C78"/>
    <mergeCell ref="D78:E78"/>
    <mergeCell ref="F78:G78"/>
    <mergeCell ref="H78:I78"/>
    <mergeCell ref="K78:L78"/>
    <mergeCell ref="D81:E81"/>
    <mergeCell ref="F81:G81"/>
    <mergeCell ref="B87:C87"/>
    <mergeCell ref="D87:E87"/>
    <mergeCell ref="F87:G87"/>
    <mergeCell ref="H87:I87"/>
    <mergeCell ref="K87:L87"/>
    <mergeCell ref="B79:C79"/>
    <mergeCell ref="D79:E79"/>
    <mergeCell ref="F79:G79"/>
    <mergeCell ref="H79:I79"/>
    <mergeCell ref="K79:L79"/>
    <mergeCell ref="H81:I81"/>
    <mergeCell ref="K81:L81"/>
    <mergeCell ref="B84:C84"/>
    <mergeCell ref="D84:E84"/>
    <mergeCell ref="F84:G84"/>
    <mergeCell ref="H84:I84"/>
    <mergeCell ref="K84:L84"/>
    <mergeCell ref="B83:C83"/>
    <mergeCell ref="D83:E83"/>
    <mergeCell ref="F83:G83"/>
    <mergeCell ref="H83:I83"/>
    <mergeCell ref="K83:L83"/>
    <mergeCell ref="K80:L80"/>
    <mergeCell ref="B82:C82"/>
    <mergeCell ref="H99:I99"/>
    <mergeCell ref="K99:L99"/>
    <mergeCell ref="B85:C85"/>
    <mergeCell ref="D85:E85"/>
    <mergeCell ref="F85:G85"/>
    <mergeCell ref="H85:I85"/>
    <mergeCell ref="K85:L85"/>
    <mergeCell ref="B93:C93"/>
    <mergeCell ref="D93:E93"/>
    <mergeCell ref="F93:G93"/>
    <mergeCell ref="H93:I93"/>
    <mergeCell ref="B92:C92"/>
    <mergeCell ref="D92:E92"/>
    <mergeCell ref="F92:G92"/>
    <mergeCell ref="H92:I92"/>
    <mergeCell ref="K92:L92"/>
    <mergeCell ref="B91:C91"/>
    <mergeCell ref="D91:E91"/>
    <mergeCell ref="F91:G91"/>
    <mergeCell ref="H91:I91"/>
    <mergeCell ref="D88:E88"/>
    <mergeCell ref="F88:G88"/>
    <mergeCell ref="H88:I88"/>
    <mergeCell ref="K88:L88"/>
    <mergeCell ref="K94:L94"/>
    <mergeCell ref="K91:L91"/>
    <mergeCell ref="B90:C90"/>
    <mergeCell ref="B102:C102"/>
    <mergeCell ref="D102:E102"/>
    <mergeCell ref="F102:G102"/>
    <mergeCell ref="H102:I102"/>
    <mergeCell ref="K102:L102"/>
    <mergeCell ref="B95:C95"/>
    <mergeCell ref="D95:E95"/>
    <mergeCell ref="F95:G95"/>
    <mergeCell ref="H95:I95"/>
    <mergeCell ref="K95:L95"/>
    <mergeCell ref="K97:L97"/>
    <mergeCell ref="B96:C96"/>
    <mergeCell ref="D96:E96"/>
    <mergeCell ref="F96:G96"/>
    <mergeCell ref="H96:I96"/>
    <mergeCell ref="K96:L96"/>
    <mergeCell ref="H100:I100"/>
    <mergeCell ref="K100:L100"/>
    <mergeCell ref="B99:C99"/>
    <mergeCell ref="D99:E99"/>
    <mergeCell ref="F99:G99"/>
    <mergeCell ref="B101:C101"/>
    <mergeCell ref="D101:E101"/>
    <mergeCell ref="F101:G101"/>
    <mergeCell ref="H101:I101"/>
    <mergeCell ref="K101:L101"/>
    <mergeCell ref="B100:C100"/>
    <mergeCell ref="D100:E100"/>
    <mergeCell ref="F100:G100"/>
    <mergeCell ref="A4:L4"/>
    <mergeCell ref="B98:C98"/>
    <mergeCell ref="D98:E98"/>
    <mergeCell ref="F98:G98"/>
    <mergeCell ref="H98:I98"/>
    <mergeCell ref="K98:L98"/>
    <mergeCell ref="B97:C97"/>
    <mergeCell ref="D97:E97"/>
    <mergeCell ref="F97:G97"/>
    <mergeCell ref="H97:I97"/>
    <mergeCell ref="A6:L6"/>
    <mergeCell ref="K93:L93"/>
    <mergeCell ref="B94:C94"/>
    <mergeCell ref="D94:E94"/>
    <mergeCell ref="F94:G94"/>
    <mergeCell ref="H94:I94"/>
    <mergeCell ref="B89:C89"/>
    <mergeCell ref="D89:E89"/>
    <mergeCell ref="F89:G89"/>
    <mergeCell ref="H89:I89"/>
    <mergeCell ref="K89:L89"/>
    <mergeCell ref="B88:C88"/>
    <mergeCell ref="D90:E90"/>
    <mergeCell ref="F90:G90"/>
    <mergeCell ref="H90:I90"/>
    <mergeCell ref="K90:L9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1"/>
  <sheetViews>
    <sheetView workbookViewId="0">
      <selection sqref="A1:XFD2"/>
    </sheetView>
  </sheetViews>
  <sheetFormatPr defaultRowHeight="15" x14ac:dyDescent="0.25"/>
  <cols>
    <col min="1" max="1" width="22.7109375" customWidth="1"/>
    <col min="3" max="3" width="0.140625" customWidth="1"/>
    <col min="5" max="5" width="9.140625" hidden="1" customWidth="1"/>
    <col min="7" max="7" width="0.140625" customWidth="1"/>
    <col min="9" max="9" width="0.140625" customWidth="1"/>
  </cols>
  <sheetData>
    <row r="1" spans="1:12" s="18" customFormat="1" x14ac:dyDescent="0.25">
      <c r="A1" s="413" t="s">
        <v>1336</v>
      </c>
    </row>
    <row r="2" spans="1:12" s="18" customFormat="1" x14ac:dyDescent="0.25">
      <c r="A2" s="413" t="s">
        <v>1435</v>
      </c>
    </row>
    <row r="3" spans="1:12" ht="18.75" x14ac:dyDescent="0.3">
      <c r="A3" s="619" t="s">
        <v>914</v>
      </c>
      <c r="B3" s="619"/>
      <c r="C3" s="619"/>
      <c r="D3" s="619"/>
      <c r="E3" s="619"/>
      <c r="F3" s="619"/>
      <c r="G3" s="619"/>
      <c r="H3" s="619"/>
      <c r="I3" s="619"/>
      <c r="J3" s="619"/>
      <c r="K3" s="619"/>
      <c r="L3" s="619"/>
    </row>
    <row r="4" spans="1:12" ht="19.5" x14ac:dyDescent="0.35">
      <c r="A4" s="635" t="s">
        <v>913</v>
      </c>
      <c r="B4" s="635"/>
      <c r="C4" s="635"/>
      <c r="D4" s="635"/>
      <c r="E4" s="635"/>
      <c r="F4" s="635"/>
      <c r="G4" s="635"/>
      <c r="H4" s="635"/>
      <c r="I4" s="635"/>
      <c r="J4" s="635"/>
      <c r="K4" s="635"/>
      <c r="L4" s="635"/>
    </row>
    <row r="5" spans="1:12" ht="15.75" x14ac:dyDescent="0.25">
      <c r="A5" s="526" t="s">
        <v>807</v>
      </c>
      <c r="B5" s="526"/>
      <c r="C5" s="526"/>
      <c r="D5" s="526"/>
      <c r="E5" s="526"/>
      <c r="F5" s="526"/>
      <c r="G5" s="526"/>
      <c r="H5" s="526"/>
      <c r="I5" s="526"/>
      <c r="J5" s="526"/>
      <c r="K5" s="526"/>
      <c r="L5" s="526"/>
    </row>
    <row r="6" spans="1:12" ht="15.75" x14ac:dyDescent="0.25">
      <c r="A6" s="526" t="s">
        <v>1157</v>
      </c>
      <c r="B6" s="526"/>
      <c r="C6" s="526"/>
      <c r="D6" s="526"/>
      <c r="E6" s="526"/>
      <c r="F6" s="526"/>
      <c r="G6" s="526"/>
      <c r="H6" s="526"/>
      <c r="I6" s="526"/>
      <c r="J6" s="526"/>
      <c r="K6" s="526"/>
      <c r="L6" s="526"/>
    </row>
    <row r="7" spans="1:12" x14ac:dyDescent="0.25">
      <c r="A7" s="33"/>
      <c r="B7" s="508">
        <v>2019</v>
      </c>
      <c r="C7" s="508"/>
      <c r="D7" s="508">
        <v>2020</v>
      </c>
      <c r="E7" s="508"/>
      <c r="F7" s="508">
        <v>2021</v>
      </c>
      <c r="G7" s="508"/>
      <c r="H7" s="508">
        <v>2022</v>
      </c>
      <c r="I7" s="508"/>
      <c r="J7" s="16">
        <v>2023</v>
      </c>
      <c r="K7" s="509"/>
      <c r="L7" s="509"/>
    </row>
    <row r="8" spans="1:12" ht="25.5" x14ac:dyDescent="0.25">
      <c r="A8" s="216" t="s">
        <v>837</v>
      </c>
      <c r="B8" s="569">
        <v>226.2</v>
      </c>
      <c r="C8" s="569"/>
      <c r="D8" s="569">
        <v>230.4</v>
      </c>
      <c r="E8" s="569"/>
      <c r="F8" s="569">
        <v>235</v>
      </c>
      <c r="G8" s="569"/>
      <c r="H8" s="569">
        <v>248.3</v>
      </c>
      <c r="I8" s="569"/>
      <c r="J8" s="182">
        <v>252.5</v>
      </c>
      <c r="K8" s="636" t="s">
        <v>838</v>
      </c>
      <c r="L8" s="636"/>
    </row>
    <row r="9" spans="1:12" x14ac:dyDescent="0.25">
      <c r="A9" s="115" t="s">
        <v>10</v>
      </c>
      <c r="B9" s="430"/>
      <c r="C9" s="430"/>
      <c r="D9" s="430"/>
      <c r="E9" s="430"/>
      <c r="F9" s="430"/>
      <c r="G9" s="430"/>
      <c r="H9" s="461"/>
      <c r="I9" s="461"/>
      <c r="J9" s="134"/>
      <c r="K9" s="474" t="s">
        <v>52</v>
      </c>
      <c r="L9" s="474"/>
    </row>
    <row r="10" spans="1:12" ht="30" customHeight="1" x14ac:dyDescent="0.25">
      <c r="A10" s="115" t="s">
        <v>53</v>
      </c>
      <c r="B10" s="461">
        <v>111.5</v>
      </c>
      <c r="C10" s="461"/>
      <c r="D10" s="461">
        <v>114.5</v>
      </c>
      <c r="E10" s="461"/>
      <c r="F10" s="461">
        <v>113.6</v>
      </c>
      <c r="G10" s="461"/>
      <c r="H10" s="461">
        <v>119.7</v>
      </c>
      <c r="I10" s="461"/>
      <c r="J10" s="134">
        <v>122.8</v>
      </c>
      <c r="K10" s="474" t="s">
        <v>16</v>
      </c>
      <c r="L10" s="474"/>
    </row>
    <row r="11" spans="1:12" ht="25.5" customHeight="1" x14ac:dyDescent="0.25">
      <c r="A11" s="115" t="s">
        <v>54</v>
      </c>
      <c r="B11" s="461">
        <v>66.3</v>
      </c>
      <c r="C11" s="461"/>
      <c r="D11" s="461">
        <v>67</v>
      </c>
      <c r="E11" s="461"/>
      <c r="F11" s="461">
        <v>71.400000000000006</v>
      </c>
      <c r="G11" s="461"/>
      <c r="H11" s="461">
        <v>76</v>
      </c>
      <c r="I11" s="461"/>
      <c r="J11" s="134">
        <v>77.400000000000006</v>
      </c>
      <c r="K11" s="474" t="s">
        <v>5</v>
      </c>
      <c r="L11" s="474"/>
    </row>
    <row r="12" spans="1:12" x14ac:dyDescent="0.25">
      <c r="A12" s="110" t="s">
        <v>19</v>
      </c>
      <c r="B12" s="461">
        <v>24.6</v>
      </c>
      <c r="C12" s="461"/>
      <c r="D12" s="461">
        <v>26.3</v>
      </c>
      <c r="E12" s="461"/>
      <c r="F12" s="461">
        <v>27.9</v>
      </c>
      <c r="G12" s="461"/>
      <c r="H12" s="461">
        <v>30.6</v>
      </c>
      <c r="I12" s="461"/>
      <c r="J12" s="134">
        <v>30.3</v>
      </c>
      <c r="K12" s="474" t="s">
        <v>20</v>
      </c>
      <c r="L12" s="474"/>
    </row>
    <row r="13" spans="1:12" x14ac:dyDescent="0.25">
      <c r="A13" s="110" t="s">
        <v>21</v>
      </c>
      <c r="B13" s="461">
        <v>9.5</v>
      </c>
      <c r="C13" s="461"/>
      <c r="D13" s="461">
        <v>9.5</v>
      </c>
      <c r="E13" s="461"/>
      <c r="F13" s="461">
        <v>11.1</v>
      </c>
      <c r="G13" s="461"/>
      <c r="H13" s="461">
        <v>13.6</v>
      </c>
      <c r="I13" s="461"/>
      <c r="J13" s="134">
        <v>15.8</v>
      </c>
      <c r="K13" s="474" t="s">
        <v>22</v>
      </c>
      <c r="L13" s="474"/>
    </row>
    <row r="14" spans="1:12" x14ac:dyDescent="0.25">
      <c r="A14" s="110" t="s">
        <v>17</v>
      </c>
      <c r="B14" s="461">
        <v>14.1</v>
      </c>
      <c r="C14" s="461"/>
      <c r="D14" s="461">
        <v>13</v>
      </c>
      <c r="E14" s="461"/>
      <c r="F14" s="461">
        <v>10.9</v>
      </c>
      <c r="G14" s="461"/>
      <c r="H14" s="461">
        <v>8.1999999999999993</v>
      </c>
      <c r="I14" s="461"/>
      <c r="J14" s="134">
        <v>6.1</v>
      </c>
      <c r="K14" s="474" t="s">
        <v>18</v>
      </c>
      <c r="L14" s="474"/>
    </row>
    <row r="15" spans="1:12" x14ac:dyDescent="0.25">
      <c r="A15" s="110" t="s">
        <v>31</v>
      </c>
      <c r="B15" s="461">
        <v>0.2</v>
      </c>
      <c r="C15" s="461"/>
      <c r="D15" s="461">
        <v>0.1</v>
      </c>
      <c r="E15" s="461"/>
      <c r="F15" s="461">
        <v>0.1</v>
      </c>
      <c r="G15" s="461"/>
      <c r="H15" s="461">
        <v>0.2</v>
      </c>
      <c r="I15" s="461"/>
      <c r="J15" s="134">
        <v>0.1</v>
      </c>
      <c r="K15" s="474" t="s">
        <v>32</v>
      </c>
      <c r="L15" s="474"/>
    </row>
    <row r="16" spans="1:12" ht="26.25" customHeight="1" x14ac:dyDescent="0.25">
      <c r="A16" s="141" t="s">
        <v>839</v>
      </c>
      <c r="B16" s="634" t="s">
        <v>55</v>
      </c>
      <c r="C16" s="634"/>
      <c r="D16" s="634">
        <v>1668</v>
      </c>
      <c r="E16" s="634"/>
      <c r="F16" s="634">
        <v>1698.9</v>
      </c>
      <c r="G16" s="634"/>
      <c r="H16" s="634">
        <v>1734.1</v>
      </c>
      <c r="I16" s="634"/>
      <c r="J16" s="217">
        <v>1777.6</v>
      </c>
      <c r="K16" s="473" t="s">
        <v>1120</v>
      </c>
      <c r="L16" s="473"/>
    </row>
    <row r="17" spans="1:12" x14ac:dyDescent="0.25">
      <c r="A17" s="110" t="s">
        <v>2</v>
      </c>
      <c r="B17" s="430"/>
      <c r="C17" s="430"/>
      <c r="D17" s="430"/>
      <c r="E17" s="430"/>
      <c r="F17" s="430"/>
      <c r="G17" s="430"/>
      <c r="H17" s="461"/>
      <c r="I17" s="461"/>
      <c r="J17" s="134"/>
      <c r="K17" s="474" t="s">
        <v>23</v>
      </c>
      <c r="L17" s="474"/>
    </row>
    <row r="18" spans="1:12" x14ac:dyDescent="0.25">
      <c r="A18" s="110" t="s">
        <v>8</v>
      </c>
      <c r="B18" s="623" t="s">
        <v>56</v>
      </c>
      <c r="C18" s="623"/>
      <c r="D18" s="623">
        <v>1644.4</v>
      </c>
      <c r="E18" s="623"/>
      <c r="F18" s="623">
        <v>1678.3</v>
      </c>
      <c r="G18" s="623"/>
      <c r="H18" s="623">
        <v>1714.5</v>
      </c>
      <c r="I18" s="623"/>
      <c r="J18" s="212">
        <v>1756.8</v>
      </c>
      <c r="K18" s="474" t="s">
        <v>9</v>
      </c>
      <c r="L18" s="474"/>
    </row>
    <row r="19" spans="1:12" x14ac:dyDescent="0.25">
      <c r="A19" s="110" t="s">
        <v>24</v>
      </c>
      <c r="B19" s="461">
        <v>24.6</v>
      </c>
      <c r="C19" s="461"/>
      <c r="D19" s="461">
        <v>23</v>
      </c>
      <c r="E19" s="461"/>
      <c r="F19" s="461">
        <v>20</v>
      </c>
      <c r="G19" s="461"/>
      <c r="H19" s="461">
        <v>19.100000000000001</v>
      </c>
      <c r="I19" s="461"/>
      <c r="J19" s="134">
        <v>20.100000000000001</v>
      </c>
      <c r="K19" s="474" t="s">
        <v>26</v>
      </c>
      <c r="L19" s="474"/>
    </row>
    <row r="20" spans="1:12" x14ac:dyDescent="0.25">
      <c r="A20" s="110" t="s">
        <v>33</v>
      </c>
      <c r="B20" s="461">
        <v>0.6</v>
      </c>
      <c r="C20" s="461"/>
      <c r="D20" s="461">
        <v>0.6</v>
      </c>
      <c r="E20" s="461"/>
      <c r="F20" s="461">
        <v>0.6</v>
      </c>
      <c r="G20" s="461"/>
      <c r="H20" s="461">
        <v>0.5</v>
      </c>
      <c r="I20" s="461"/>
      <c r="J20" s="134">
        <v>0.7</v>
      </c>
      <c r="K20" s="474" t="s">
        <v>47</v>
      </c>
      <c r="L20" s="474"/>
    </row>
    <row r="21" spans="1:12" x14ac:dyDescent="0.25">
      <c r="A21" s="141" t="s">
        <v>57</v>
      </c>
      <c r="B21" s="472">
        <v>561.29999999999995</v>
      </c>
      <c r="C21" s="472"/>
      <c r="D21" s="472">
        <v>562</v>
      </c>
      <c r="E21" s="472"/>
      <c r="F21" s="472">
        <v>564.20000000000005</v>
      </c>
      <c r="G21" s="472"/>
      <c r="H21" s="472">
        <v>607.9</v>
      </c>
      <c r="I21" s="472"/>
      <c r="J21" s="165">
        <v>685.7</v>
      </c>
      <c r="K21" s="473" t="s">
        <v>58</v>
      </c>
      <c r="L21" s="473"/>
    </row>
    <row r="22" spans="1:12" x14ac:dyDescent="0.25">
      <c r="A22" s="115" t="s">
        <v>59</v>
      </c>
      <c r="B22" s="430"/>
      <c r="C22" s="430"/>
      <c r="D22" s="430"/>
      <c r="E22" s="430"/>
      <c r="F22" s="430"/>
      <c r="G22" s="430"/>
      <c r="H22" s="461"/>
      <c r="I22" s="461"/>
      <c r="J22" s="134"/>
      <c r="K22" s="474" t="s">
        <v>60</v>
      </c>
      <c r="L22" s="474"/>
    </row>
    <row r="23" spans="1:12" x14ac:dyDescent="0.25">
      <c r="A23" s="110" t="s">
        <v>27</v>
      </c>
      <c r="B23" s="461">
        <v>560.6</v>
      </c>
      <c r="C23" s="461"/>
      <c r="D23" s="461">
        <v>561</v>
      </c>
      <c r="E23" s="461"/>
      <c r="F23" s="461">
        <v>563.6</v>
      </c>
      <c r="G23" s="461"/>
      <c r="H23" s="461">
        <v>606.5</v>
      </c>
      <c r="I23" s="461"/>
      <c r="J23" s="134">
        <v>685.4</v>
      </c>
      <c r="K23" s="474" t="s">
        <v>28</v>
      </c>
      <c r="L23" s="474"/>
    </row>
    <row r="24" spans="1:12" ht="25.5" x14ac:dyDescent="0.25">
      <c r="A24" s="110" t="s">
        <v>765</v>
      </c>
      <c r="B24" s="461">
        <v>0.7</v>
      </c>
      <c r="C24" s="461"/>
      <c r="D24" s="461">
        <v>1</v>
      </c>
      <c r="E24" s="461"/>
      <c r="F24" s="461">
        <v>0.6</v>
      </c>
      <c r="G24" s="461"/>
      <c r="H24" s="461">
        <v>1.4</v>
      </c>
      <c r="I24" s="461"/>
      <c r="J24" s="134">
        <v>0.3</v>
      </c>
      <c r="K24" s="474" t="s">
        <v>61</v>
      </c>
      <c r="L24" s="474"/>
    </row>
    <row r="25" spans="1:12" ht="25.5" x14ac:dyDescent="0.25">
      <c r="A25" s="161" t="s">
        <v>840</v>
      </c>
      <c r="B25" s="634">
        <v>12943.2</v>
      </c>
      <c r="C25" s="634"/>
      <c r="D25" s="634">
        <v>13110.4</v>
      </c>
      <c r="E25" s="634"/>
      <c r="F25" s="634">
        <v>13145.6</v>
      </c>
      <c r="G25" s="634"/>
      <c r="H25" s="634">
        <v>12939.1</v>
      </c>
      <c r="I25" s="634"/>
      <c r="J25" s="217">
        <v>12914.6</v>
      </c>
      <c r="K25" s="483" t="s">
        <v>1121</v>
      </c>
      <c r="L25" s="483"/>
    </row>
    <row r="26" spans="1:12" x14ac:dyDescent="0.25">
      <c r="A26" s="115" t="s">
        <v>10</v>
      </c>
      <c r="B26" s="430"/>
      <c r="C26" s="430"/>
      <c r="D26" s="430"/>
      <c r="E26" s="430"/>
      <c r="F26" s="430"/>
      <c r="G26" s="430"/>
      <c r="H26" s="461"/>
      <c r="I26" s="461"/>
      <c r="J26" s="134"/>
      <c r="K26" s="474" t="s">
        <v>23</v>
      </c>
      <c r="L26" s="474"/>
    </row>
    <row r="27" spans="1:12" x14ac:dyDescent="0.25">
      <c r="A27" s="110" t="s">
        <v>11</v>
      </c>
      <c r="B27" s="623" t="s">
        <v>62</v>
      </c>
      <c r="C27" s="623"/>
      <c r="D27" s="623">
        <v>12766.8</v>
      </c>
      <c r="E27" s="623"/>
      <c r="F27" s="623">
        <v>12817.9</v>
      </c>
      <c r="G27" s="623"/>
      <c r="H27" s="623">
        <v>12659.4</v>
      </c>
      <c r="I27" s="623"/>
      <c r="J27" s="212">
        <v>12659.5</v>
      </c>
      <c r="K27" s="474" t="s">
        <v>12</v>
      </c>
      <c r="L27" s="474"/>
    </row>
    <row r="28" spans="1:12" x14ac:dyDescent="0.25">
      <c r="A28" s="110" t="s">
        <v>41</v>
      </c>
      <c r="B28" s="461">
        <v>354.8</v>
      </c>
      <c r="C28" s="461"/>
      <c r="D28" s="461">
        <v>328</v>
      </c>
      <c r="E28" s="461"/>
      <c r="F28" s="461">
        <v>314.2</v>
      </c>
      <c r="G28" s="461"/>
      <c r="H28" s="461">
        <v>271.60000000000002</v>
      </c>
      <c r="I28" s="461"/>
      <c r="J28" s="134">
        <v>199.3</v>
      </c>
      <c r="K28" s="474" t="s">
        <v>42</v>
      </c>
      <c r="L28" s="474"/>
    </row>
    <row r="29" spans="1:12" x14ac:dyDescent="0.25">
      <c r="A29" s="110" t="s">
        <v>43</v>
      </c>
      <c r="B29" s="461">
        <v>9.6999999999999993</v>
      </c>
      <c r="C29" s="461"/>
      <c r="D29" s="461">
        <v>15.6</v>
      </c>
      <c r="E29" s="461"/>
      <c r="F29" s="461">
        <v>13.5</v>
      </c>
      <c r="G29" s="461"/>
      <c r="H29" s="461">
        <v>8.1</v>
      </c>
      <c r="I29" s="461"/>
      <c r="J29" s="134">
        <v>55.8</v>
      </c>
      <c r="K29" s="474" t="s">
        <v>44</v>
      </c>
      <c r="L29" s="474"/>
    </row>
    <row r="30" spans="1:12" x14ac:dyDescent="0.25">
      <c r="A30" s="161" t="s">
        <v>841</v>
      </c>
      <c r="B30" s="634" t="s">
        <v>63</v>
      </c>
      <c r="C30" s="634"/>
      <c r="D30" s="634">
        <v>1918.1</v>
      </c>
      <c r="E30" s="634"/>
      <c r="F30" s="634">
        <v>2364.5</v>
      </c>
      <c r="G30" s="634"/>
      <c r="H30" s="634">
        <v>2970</v>
      </c>
      <c r="I30" s="634"/>
      <c r="J30" s="217">
        <v>3310.6</v>
      </c>
      <c r="K30" s="473" t="s">
        <v>842</v>
      </c>
      <c r="L30" s="473"/>
    </row>
    <row r="31" spans="1:12" x14ac:dyDescent="0.25">
      <c r="A31" s="76"/>
      <c r="B31" s="77"/>
      <c r="C31" s="77"/>
      <c r="D31" s="77"/>
      <c r="E31" s="77"/>
      <c r="F31" s="77"/>
      <c r="G31" s="77"/>
      <c r="H31" s="77"/>
      <c r="I31" s="77"/>
      <c r="J31" s="77"/>
      <c r="K31" s="45"/>
      <c r="L31" s="45"/>
    </row>
  </sheetData>
  <mergeCells count="124">
    <mergeCell ref="K14:L14"/>
    <mergeCell ref="B11:C11"/>
    <mergeCell ref="D11:E11"/>
    <mergeCell ref="F11:G11"/>
    <mergeCell ref="H11:I11"/>
    <mergeCell ref="K11:L11"/>
    <mergeCell ref="B13:C13"/>
    <mergeCell ref="D13:E13"/>
    <mergeCell ref="F13:G13"/>
    <mergeCell ref="H13:I13"/>
    <mergeCell ref="K13:L13"/>
    <mergeCell ref="B12:C12"/>
    <mergeCell ref="D12:E12"/>
    <mergeCell ref="F12:G12"/>
    <mergeCell ref="H12:I12"/>
    <mergeCell ref="K12:L12"/>
    <mergeCell ref="B17:C17"/>
    <mergeCell ref="D17:E17"/>
    <mergeCell ref="F17:G17"/>
    <mergeCell ref="H17:I17"/>
    <mergeCell ref="K17:L17"/>
    <mergeCell ref="B16:C16"/>
    <mergeCell ref="D16:E16"/>
    <mergeCell ref="F16:G16"/>
    <mergeCell ref="B8:C8"/>
    <mergeCell ref="D8:E8"/>
    <mergeCell ref="F8:G8"/>
    <mergeCell ref="H8:I8"/>
    <mergeCell ref="K8:L8"/>
    <mergeCell ref="H16:I16"/>
    <mergeCell ref="K16:L16"/>
    <mergeCell ref="B15:C15"/>
    <mergeCell ref="D15:E15"/>
    <mergeCell ref="F15:G15"/>
    <mergeCell ref="H15:I15"/>
    <mergeCell ref="K15:L15"/>
    <mergeCell ref="B14:C14"/>
    <mergeCell ref="D14:E14"/>
    <mergeCell ref="F14:G14"/>
    <mergeCell ref="H14:I14"/>
    <mergeCell ref="A5:L5"/>
    <mergeCell ref="A6:L6"/>
    <mergeCell ref="B7:C7"/>
    <mergeCell ref="D7:E7"/>
    <mergeCell ref="F7:G7"/>
    <mergeCell ref="B10:C10"/>
    <mergeCell ref="D10:E10"/>
    <mergeCell ref="F10:G10"/>
    <mergeCell ref="H10:I10"/>
    <mergeCell ref="K10:L10"/>
    <mergeCell ref="B9:C9"/>
    <mergeCell ref="D9:E9"/>
    <mergeCell ref="F9:G9"/>
    <mergeCell ref="H9:I9"/>
    <mergeCell ref="K9:L9"/>
    <mergeCell ref="H7:I7"/>
    <mergeCell ref="K7:L7"/>
    <mergeCell ref="B19:C19"/>
    <mergeCell ref="D19:E19"/>
    <mergeCell ref="F19:G19"/>
    <mergeCell ref="H19:I19"/>
    <mergeCell ref="K19:L19"/>
    <mergeCell ref="B18:C18"/>
    <mergeCell ref="D18:E18"/>
    <mergeCell ref="F18:G18"/>
    <mergeCell ref="H18:I18"/>
    <mergeCell ref="K18:L18"/>
    <mergeCell ref="B21:C21"/>
    <mergeCell ref="D21:E21"/>
    <mergeCell ref="F21:G21"/>
    <mergeCell ref="H21:I21"/>
    <mergeCell ref="K21:L21"/>
    <mergeCell ref="B20:C20"/>
    <mergeCell ref="D20:E20"/>
    <mergeCell ref="F20:G20"/>
    <mergeCell ref="H20:I20"/>
    <mergeCell ref="K20:L20"/>
    <mergeCell ref="F24:G24"/>
    <mergeCell ref="H24:I24"/>
    <mergeCell ref="K24:L24"/>
    <mergeCell ref="B23:C23"/>
    <mergeCell ref="D23:E23"/>
    <mergeCell ref="F23:G23"/>
    <mergeCell ref="H23:I23"/>
    <mergeCell ref="K23:L23"/>
    <mergeCell ref="B22:C22"/>
    <mergeCell ref="D22:E22"/>
    <mergeCell ref="F22:G22"/>
    <mergeCell ref="H22:I22"/>
    <mergeCell ref="K22:L22"/>
    <mergeCell ref="B28:C28"/>
    <mergeCell ref="D28:E28"/>
    <mergeCell ref="F28:G28"/>
    <mergeCell ref="H28:I28"/>
    <mergeCell ref="K28:L28"/>
    <mergeCell ref="A3:L3"/>
    <mergeCell ref="A4:L4"/>
    <mergeCell ref="B27:C27"/>
    <mergeCell ref="D27:E27"/>
    <mergeCell ref="F27:G27"/>
    <mergeCell ref="H27:I27"/>
    <mergeCell ref="K27:L27"/>
    <mergeCell ref="B26:C26"/>
    <mergeCell ref="D26:E26"/>
    <mergeCell ref="F26:G26"/>
    <mergeCell ref="H26:I26"/>
    <mergeCell ref="K26:L26"/>
    <mergeCell ref="B25:C25"/>
    <mergeCell ref="D25:E25"/>
    <mergeCell ref="F25:G25"/>
    <mergeCell ref="H25:I25"/>
    <mergeCell ref="K25:L25"/>
    <mergeCell ref="B24:C24"/>
    <mergeCell ref="D24:E24"/>
    <mergeCell ref="B30:C30"/>
    <mergeCell ref="D30:E30"/>
    <mergeCell ref="F30:G30"/>
    <mergeCell ref="H30:I30"/>
    <mergeCell ref="K30:L30"/>
    <mergeCell ref="B29:C29"/>
    <mergeCell ref="D29:E29"/>
    <mergeCell ref="F29:G29"/>
    <mergeCell ref="H29:I29"/>
    <mergeCell ref="K29:L29"/>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4"/>
  <sheetViews>
    <sheetView topLeftCell="A64" workbookViewId="0"/>
  </sheetViews>
  <sheetFormatPr defaultRowHeight="15" x14ac:dyDescent="0.25"/>
  <cols>
    <col min="1" max="1" width="23.5703125" customWidth="1"/>
    <col min="2" max="2" width="9.140625" customWidth="1"/>
    <col min="3" max="3" width="9.140625" hidden="1" customWidth="1"/>
    <col min="4" max="4" width="9.140625" customWidth="1"/>
    <col min="5" max="5" width="0.28515625" customWidth="1"/>
    <col min="6" max="6" width="9" customWidth="1"/>
    <col min="7" max="7" width="9.140625" hidden="1" customWidth="1"/>
    <col min="8" max="8" width="9.140625" customWidth="1"/>
    <col min="9" max="9" width="9.140625" hidden="1" customWidth="1"/>
    <col min="12" max="12" width="10.7109375" customWidth="1"/>
  </cols>
  <sheetData>
    <row r="1" spans="1:12" s="18" customFormat="1" x14ac:dyDescent="0.25">
      <c r="A1" s="413" t="s">
        <v>1336</v>
      </c>
    </row>
    <row r="2" spans="1:12" s="18" customFormat="1" x14ac:dyDescent="0.25">
      <c r="A2" s="413" t="s">
        <v>1435</v>
      </c>
    </row>
    <row r="3" spans="1:12" ht="15.75" x14ac:dyDescent="0.25">
      <c r="A3" s="242" t="s">
        <v>766</v>
      </c>
      <c r="B3" s="242"/>
      <c r="C3" s="242"/>
      <c r="D3" s="242"/>
      <c r="E3" s="242"/>
      <c r="F3" s="242"/>
      <c r="G3" s="242"/>
      <c r="H3" s="242"/>
      <c r="I3" s="242"/>
      <c r="J3" s="242"/>
      <c r="K3" s="255"/>
      <c r="L3" s="255"/>
    </row>
    <row r="4" spans="1:12" ht="15.75" x14ac:dyDescent="0.25">
      <c r="A4" s="526" t="s">
        <v>1158</v>
      </c>
      <c r="B4" s="526"/>
      <c r="C4" s="526"/>
      <c r="D4" s="526"/>
      <c r="E4" s="526"/>
      <c r="F4" s="526"/>
      <c r="G4" s="526"/>
      <c r="H4" s="526"/>
      <c r="I4" s="526"/>
      <c r="J4" s="526"/>
      <c r="K4" s="526"/>
      <c r="L4" s="526"/>
    </row>
    <row r="5" spans="1:12" x14ac:dyDescent="0.25">
      <c r="A5" s="33"/>
      <c r="B5" s="508">
        <v>2019</v>
      </c>
      <c r="C5" s="508"/>
      <c r="D5" s="508">
        <v>2020</v>
      </c>
      <c r="E5" s="508"/>
      <c r="F5" s="508">
        <v>2021</v>
      </c>
      <c r="G5" s="508"/>
      <c r="H5" s="508">
        <v>2022</v>
      </c>
      <c r="I5" s="508"/>
      <c r="J5" s="16">
        <v>2023</v>
      </c>
      <c r="K5" s="509"/>
      <c r="L5" s="509"/>
    </row>
    <row r="6" spans="1:12" ht="27" customHeight="1" x14ac:dyDescent="0.25">
      <c r="A6" s="155" t="s">
        <v>0</v>
      </c>
      <c r="B6" s="468"/>
      <c r="C6" s="468"/>
      <c r="D6" s="468"/>
      <c r="E6" s="468"/>
      <c r="F6" s="468"/>
      <c r="G6" s="468"/>
      <c r="H6" s="468"/>
      <c r="I6" s="468"/>
      <c r="J6" s="158"/>
      <c r="K6" s="468" t="s">
        <v>1</v>
      </c>
      <c r="L6" s="468"/>
    </row>
    <row r="7" spans="1:12" ht="25.5" x14ac:dyDescent="0.25">
      <c r="A7" s="115" t="s">
        <v>1260</v>
      </c>
      <c r="B7" s="472">
        <v>0.03</v>
      </c>
      <c r="C7" s="472"/>
      <c r="D7" s="472">
        <v>0.01</v>
      </c>
      <c r="E7" s="472"/>
      <c r="F7" s="472">
        <v>0.01</v>
      </c>
      <c r="G7" s="472"/>
      <c r="H7" s="472">
        <v>0.03</v>
      </c>
      <c r="I7" s="472"/>
      <c r="J7" s="165">
        <v>0.01</v>
      </c>
      <c r="K7" s="483" t="s">
        <v>843</v>
      </c>
      <c r="L7" s="483"/>
    </row>
    <row r="8" spans="1:12" x14ac:dyDescent="0.25">
      <c r="A8" s="110" t="s">
        <v>2</v>
      </c>
      <c r="B8" s="433"/>
      <c r="C8" s="433"/>
      <c r="D8" s="433"/>
      <c r="E8" s="433"/>
      <c r="F8" s="433"/>
      <c r="G8" s="433"/>
      <c r="H8" s="475"/>
      <c r="I8" s="475"/>
      <c r="J8" s="166"/>
      <c r="K8" s="474" t="s">
        <v>3</v>
      </c>
      <c r="L8" s="474"/>
    </row>
    <row r="9" spans="1:12" ht="27.75" customHeight="1" x14ac:dyDescent="0.25">
      <c r="A9" s="110" t="s">
        <v>4</v>
      </c>
      <c r="B9" s="461">
        <v>0.03</v>
      </c>
      <c r="C9" s="461"/>
      <c r="D9" s="461">
        <v>0.01</v>
      </c>
      <c r="E9" s="461"/>
      <c r="F9" s="461">
        <v>0.01</v>
      </c>
      <c r="G9" s="461"/>
      <c r="H9" s="461">
        <v>0.03</v>
      </c>
      <c r="I9" s="461"/>
      <c r="J9" s="134">
        <v>0.01</v>
      </c>
      <c r="K9" s="474" t="s">
        <v>5</v>
      </c>
      <c r="L9" s="474"/>
    </row>
    <row r="10" spans="1:12" ht="24.75" customHeight="1" x14ac:dyDescent="0.25">
      <c r="A10" s="141" t="s">
        <v>844</v>
      </c>
      <c r="B10" s="472">
        <v>0.1</v>
      </c>
      <c r="C10" s="472"/>
      <c r="D10" s="472">
        <v>0.2</v>
      </c>
      <c r="E10" s="472"/>
      <c r="F10" s="472">
        <v>0.2</v>
      </c>
      <c r="G10" s="472"/>
      <c r="H10" s="472">
        <v>0.04</v>
      </c>
      <c r="I10" s="472"/>
      <c r="J10" s="165">
        <v>0.02</v>
      </c>
      <c r="K10" s="483" t="s">
        <v>617</v>
      </c>
      <c r="L10" s="483"/>
    </row>
    <row r="11" spans="1:12" x14ac:dyDescent="0.25">
      <c r="A11" s="115" t="s">
        <v>6</v>
      </c>
      <c r="B11" s="475"/>
      <c r="C11" s="475"/>
      <c r="D11" s="433"/>
      <c r="E11" s="433"/>
      <c r="F11" s="433"/>
      <c r="G11" s="433"/>
      <c r="H11" s="475"/>
      <c r="I11" s="475"/>
      <c r="J11" s="166"/>
      <c r="K11" s="474" t="s">
        <v>7</v>
      </c>
      <c r="L11" s="474"/>
    </row>
    <row r="12" spans="1:12" x14ac:dyDescent="0.25">
      <c r="A12" s="110" t="s">
        <v>8</v>
      </c>
      <c r="B12" s="461">
        <v>0.1</v>
      </c>
      <c r="C12" s="461"/>
      <c r="D12" s="461">
        <v>0.2</v>
      </c>
      <c r="E12" s="461"/>
      <c r="F12" s="461">
        <v>0.2</v>
      </c>
      <c r="G12" s="461"/>
      <c r="H12" s="461">
        <v>0.03</v>
      </c>
      <c r="I12" s="461"/>
      <c r="J12" s="134">
        <v>0.02</v>
      </c>
      <c r="K12" s="474" t="s">
        <v>9</v>
      </c>
      <c r="L12" s="474"/>
    </row>
    <row r="13" spans="1:12" ht="25.5" x14ac:dyDescent="0.25">
      <c r="A13" s="141" t="s">
        <v>845</v>
      </c>
      <c r="B13" s="472">
        <v>47.5</v>
      </c>
      <c r="C13" s="472"/>
      <c r="D13" s="472">
        <v>48.6</v>
      </c>
      <c r="E13" s="472"/>
      <c r="F13" s="472">
        <v>31.6</v>
      </c>
      <c r="G13" s="472"/>
      <c r="H13" s="472">
        <v>27.7</v>
      </c>
      <c r="I13" s="472"/>
      <c r="J13" s="165">
        <v>25.5</v>
      </c>
      <c r="K13" s="483" t="s">
        <v>846</v>
      </c>
      <c r="L13" s="483"/>
    </row>
    <row r="14" spans="1:12" x14ac:dyDescent="0.25">
      <c r="A14" s="115" t="s">
        <v>10</v>
      </c>
      <c r="B14" s="433"/>
      <c r="C14" s="433"/>
      <c r="D14" s="433"/>
      <c r="E14" s="433"/>
      <c r="F14" s="433"/>
      <c r="G14" s="433"/>
      <c r="H14" s="475"/>
      <c r="I14" s="475"/>
      <c r="J14" s="166"/>
      <c r="K14" s="474" t="s">
        <v>7</v>
      </c>
      <c r="L14" s="474"/>
    </row>
    <row r="15" spans="1:12" x14ac:dyDescent="0.25">
      <c r="A15" s="110" t="s">
        <v>11</v>
      </c>
      <c r="B15" s="461">
        <v>47.5</v>
      </c>
      <c r="C15" s="461"/>
      <c r="D15" s="461">
        <v>48.6</v>
      </c>
      <c r="E15" s="461"/>
      <c r="F15" s="461">
        <v>31.6</v>
      </c>
      <c r="G15" s="461"/>
      <c r="H15" s="461">
        <v>27.7</v>
      </c>
      <c r="I15" s="461"/>
      <c r="J15" s="134">
        <v>25.5</v>
      </c>
      <c r="K15" s="474" t="s">
        <v>12</v>
      </c>
      <c r="L15" s="474"/>
    </row>
    <row r="16" spans="1:12" x14ac:dyDescent="0.25">
      <c r="A16" s="141" t="s">
        <v>847</v>
      </c>
      <c r="B16" s="472">
        <v>72.8</v>
      </c>
      <c r="C16" s="472"/>
      <c r="D16" s="472">
        <v>46.8</v>
      </c>
      <c r="E16" s="472"/>
      <c r="F16" s="472">
        <v>47.8</v>
      </c>
      <c r="G16" s="472"/>
      <c r="H16" s="472">
        <v>52.2</v>
      </c>
      <c r="I16" s="472"/>
      <c r="J16" s="165">
        <v>156.1</v>
      </c>
      <c r="K16" s="483" t="s">
        <v>848</v>
      </c>
      <c r="L16" s="483"/>
    </row>
    <row r="17" spans="1:12" ht="28.5" customHeight="1" x14ac:dyDescent="0.25">
      <c r="A17" s="141" t="s">
        <v>13</v>
      </c>
      <c r="B17" s="433"/>
      <c r="C17" s="433"/>
      <c r="D17" s="433"/>
      <c r="E17" s="433"/>
      <c r="F17" s="433"/>
      <c r="G17" s="433"/>
      <c r="H17" s="461"/>
      <c r="I17" s="461"/>
      <c r="J17" s="134"/>
      <c r="K17" s="483" t="s">
        <v>14</v>
      </c>
      <c r="L17" s="483"/>
    </row>
    <row r="18" spans="1:12" ht="25.5" x14ac:dyDescent="0.25">
      <c r="A18" s="141" t="s">
        <v>849</v>
      </c>
      <c r="B18" s="472">
        <v>0.9</v>
      </c>
      <c r="C18" s="472"/>
      <c r="D18" s="472">
        <v>0.7</v>
      </c>
      <c r="E18" s="472"/>
      <c r="F18" s="472">
        <v>1.8</v>
      </c>
      <c r="G18" s="472"/>
      <c r="H18" s="472">
        <v>6.6</v>
      </c>
      <c r="I18" s="472"/>
      <c r="J18" s="165">
        <v>7.4</v>
      </c>
      <c r="K18" s="483" t="s">
        <v>850</v>
      </c>
      <c r="L18" s="483"/>
    </row>
    <row r="19" spans="1:12" x14ac:dyDescent="0.25">
      <c r="A19" s="115" t="s">
        <v>10</v>
      </c>
      <c r="B19" s="433"/>
      <c r="C19" s="433"/>
      <c r="D19" s="433"/>
      <c r="E19" s="433"/>
      <c r="F19" s="433"/>
      <c r="G19" s="433"/>
      <c r="H19" s="475"/>
      <c r="I19" s="475"/>
      <c r="J19" s="166"/>
      <c r="K19" s="474" t="s">
        <v>3</v>
      </c>
      <c r="L19" s="474"/>
    </row>
    <row r="20" spans="1:12" x14ac:dyDescent="0.25">
      <c r="A20" s="110" t="s">
        <v>15</v>
      </c>
      <c r="B20" s="461">
        <v>0.4</v>
      </c>
      <c r="C20" s="461"/>
      <c r="D20" s="461">
        <v>0.4</v>
      </c>
      <c r="E20" s="461"/>
      <c r="F20" s="461">
        <v>0.3</v>
      </c>
      <c r="G20" s="461"/>
      <c r="H20" s="461">
        <v>0.2</v>
      </c>
      <c r="I20" s="461"/>
      <c r="J20" s="134">
        <v>0.1</v>
      </c>
      <c r="K20" s="474" t="s">
        <v>16</v>
      </c>
      <c r="L20" s="474"/>
    </row>
    <row r="21" spans="1:12" ht="25.5" customHeight="1" x14ac:dyDescent="0.25">
      <c r="A21" s="110" t="s">
        <v>4</v>
      </c>
      <c r="B21" s="461">
        <v>0.01</v>
      </c>
      <c r="C21" s="461"/>
      <c r="D21" s="461">
        <v>0.02</v>
      </c>
      <c r="E21" s="461"/>
      <c r="F21" s="461">
        <v>0.01</v>
      </c>
      <c r="G21" s="461"/>
      <c r="H21" s="461">
        <v>0.02</v>
      </c>
      <c r="I21" s="461"/>
      <c r="J21" s="134">
        <v>0.1</v>
      </c>
      <c r="K21" s="474" t="s">
        <v>5</v>
      </c>
      <c r="L21" s="474"/>
    </row>
    <row r="22" spans="1:12" x14ac:dyDescent="0.25">
      <c r="A22" s="110" t="s">
        <v>19</v>
      </c>
      <c r="B22" s="461">
        <v>0.02</v>
      </c>
      <c r="C22" s="461"/>
      <c r="D22" s="461">
        <v>0.1</v>
      </c>
      <c r="E22" s="461"/>
      <c r="F22" s="461">
        <v>0.03</v>
      </c>
      <c r="G22" s="461"/>
      <c r="H22" s="461">
        <v>0.01</v>
      </c>
      <c r="I22" s="461"/>
      <c r="J22" s="316">
        <v>0.01</v>
      </c>
      <c r="K22" s="474" t="s">
        <v>20</v>
      </c>
      <c r="L22" s="474"/>
    </row>
    <row r="23" spans="1:12" x14ac:dyDescent="0.25">
      <c r="A23" s="110" t="s">
        <v>21</v>
      </c>
      <c r="B23" s="461">
        <v>0.4</v>
      </c>
      <c r="C23" s="461"/>
      <c r="D23" s="461">
        <v>0.2</v>
      </c>
      <c r="E23" s="461"/>
      <c r="F23" s="461">
        <v>1.3</v>
      </c>
      <c r="G23" s="461"/>
      <c r="H23" s="461">
        <v>6.3</v>
      </c>
      <c r="I23" s="461"/>
      <c r="J23" s="134">
        <v>7.1</v>
      </c>
      <c r="K23" s="474" t="s">
        <v>22</v>
      </c>
      <c r="L23" s="474"/>
    </row>
    <row r="24" spans="1:12" x14ac:dyDescent="0.25">
      <c r="A24" s="110" t="s">
        <v>17</v>
      </c>
      <c r="B24" s="461">
        <v>0.03</v>
      </c>
      <c r="C24" s="461"/>
      <c r="D24" s="461">
        <v>0.02</v>
      </c>
      <c r="E24" s="461"/>
      <c r="F24" s="461">
        <v>0.1</v>
      </c>
      <c r="G24" s="461"/>
      <c r="H24" s="461">
        <v>0.1</v>
      </c>
      <c r="I24" s="461"/>
      <c r="J24" s="134">
        <v>0.1</v>
      </c>
      <c r="K24" s="474" t="s">
        <v>18</v>
      </c>
      <c r="L24" s="474"/>
    </row>
    <row r="25" spans="1:12" ht="24.75" customHeight="1" x14ac:dyDescent="0.25">
      <c r="A25" s="141" t="s">
        <v>844</v>
      </c>
      <c r="B25" s="472">
        <v>6.8</v>
      </c>
      <c r="C25" s="472"/>
      <c r="D25" s="472">
        <v>6.8</v>
      </c>
      <c r="E25" s="472"/>
      <c r="F25" s="472">
        <v>8.1</v>
      </c>
      <c r="G25" s="472"/>
      <c r="H25" s="472">
        <v>7.3</v>
      </c>
      <c r="I25" s="472"/>
      <c r="J25" s="217">
        <v>8.6999999999999993</v>
      </c>
      <c r="K25" s="637" t="s">
        <v>851</v>
      </c>
      <c r="L25" s="637"/>
    </row>
    <row r="26" spans="1:12" x14ac:dyDescent="0.25">
      <c r="A26" s="110" t="s">
        <v>10</v>
      </c>
      <c r="B26" s="433"/>
      <c r="C26" s="433"/>
      <c r="D26" s="433"/>
      <c r="E26" s="433"/>
      <c r="F26" s="433"/>
      <c r="G26" s="433"/>
      <c r="H26" s="475"/>
      <c r="I26" s="475"/>
      <c r="J26" s="166"/>
      <c r="K26" s="474" t="s">
        <v>23</v>
      </c>
      <c r="L26" s="474"/>
    </row>
    <row r="27" spans="1:12" x14ac:dyDescent="0.25">
      <c r="A27" s="110" t="s">
        <v>8</v>
      </c>
      <c r="B27" s="461">
        <v>6.8</v>
      </c>
      <c r="C27" s="461"/>
      <c r="D27" s="461">
        <v>6.8</v>
      </c>
      <c r="E27" s="461"/>
      <c r="F27" s="461">
        <v>8.1</v>
      </c>
      <c r="G27" s="461"/>
      <c r="H27" s="461">
        <v>7.3</v>
      </c>
      <c r="I27" s="461"/>
      <c r="J27" s="134">
        <v>8.6999999999999993</v>
      </c>
      <c r="K27" s="474" t="s">
        <v>9</v>
      </c>
      <c r="L27" s="474"/>
    </row>
    <row r="28" spans="1:12" x14ac:dyDescent="0.25">
      <c r="A28" s="110" t="s">
        <v>24</v>
      </c>
      <c r="B28" s="461">
        <v>3.0000000000000001E-3</v>
      </c>
      <c r="C28" s="461"/>
      <c r="D28" s="461">
        <v>4.0000000000000001E-3</v>
      </c>
      <c r="E28" s="461"/>
      <c r="F28" s="461">
        <v>4.0000000000000001E-3</v>
      </c>
      <c r="G28" s="461"/>
      <c r="H28" s="461" t="s">
        <v>35</v>
      </c>
      <c r="I28" s="461"/>
      <c r="J28" s="134" t="s">
        <v>35</v>
      </c>
      <c r="K28" s="474" t="s">
        <v>26</v>
      </c>
      <c r="L28" s="474"/>
    </row>
    <row r="29" spans="1:12" x14ac:dyDescent="0.25">
      <c r="A29" s="141" t="s">
        <v>852</v>
      </c>
      <c r="B29" s="461">
        <v>154.9</v>
      </c>
      <c r="C29" s="461"/>
      <c r="D29" s="461">
        <v>128.5</v>
      </c>
      <c r="E29" s="461"/>
      <c r="F29" s="461">
        <v>130.4</v>
      </c>
      <c r="G29" s="461"/>
      <c r="H29" s="461">
        <v>206.6</v>
      </c>
      <c r="I29" s="461"/>
      <c r="J29" s="134">
        <v>266.60000000000002</v>
      </c>
      <c r="K29" s="483" t="s">
        <v>853</v>
      </c>
      <c r="L29" s="483"/>
    </row>
    <row r="30" spans="1:12" x14ac:dyDescent="0.25">
      <c r="A30" s="110" t="s">
        <v>10</v>
      </c>
      <c r="B30" s="433"/>
      <c r="C30" s="433"/>
      <c r="D30" s="433"/>
      <c r="E30" s="433"/>
      <c r="F30" s="433"/>
      <c r="G30" s="433"/>
      <c r="H30" s="475"/>
      <c r="I30" s="475"/>
      <c r="J30" s="166"/>
      <c r="K30" s="474" t="s">
        <v>7</v>
      </c>
      <c r="L30" s="474"/>
    </row>
    <row r="31" spans="1:12" x14ac:dyDescent="0.25">
      <c r="A31" s="110" t="s">
        <v>27</v>
      </c>
      <c r="B31" s="461">
        <v>154.9</v>
      </c>
      <c r="C31" s="461"/>
      <c r="D31" s="461">
        <v>128.5</v>
      </c>
      <c r="E31" s="461"/>
      <c r="F31" s="461">
        <v>130.4</v>
      </c>
      <c r="G31" s="461"/>
      <c r="H31" s="461">
        <v>206.6</v>
      </c>
      <c r="I31" s="461"/>
      <c r="J31" s="134">
        <v>266.60000000000002</v>
      </c>
      <c r="K31" s="474" t="s">
        <v>28</v>
      </c>
      <c r="L31" s="474"/>
    </row>
    <row r="32" spans="1:12" ht="25.5" x14ac:dyDescent="0.25">
      <c r="A32" s="141" t="s">
        <v>845</v>
      </c>
      <c r="B32" s="472">
        <v>20.3</v>
      </c>
      <c r="C32" s="472"/>
      <c r="D32" s="472">
        <v>27.9</v>
      </c>
      <c r="E32" s="472"/>
      <c r="F32" s="472">
        <v>24.4</v>
      </c>
      <c r="G32" s="472"/>
      <c r="H32" s="472">
        <v>21.7</v>
      </c>
      <c r="I32" s="472"/>
      <c r="J32" s="165">
        <v>23</v>
      </c>
      <c r="K32" s="483" t="s">
        <v>846</v>
      </c>
      <c r="L32" s="483"/>
    </row>
    <row r="33" spans="1:12" x14ac:dyDescent="0.25">
      <c r="A33" s="110" t="s">
        <v>10</v>
      </c>
      <c r="B33" s="433"/>
      <c r="C33" s="433"/>
      <c r="D33" s="433"/>
      <c r="E33" s="433"/>
      <c r="F33" s="433"/>
      <c r="G33" s="433"/>
      <c r="H33" s="475"/>
      <c r="I33" s="475"/>
      <c r="J33" s="166"/>
      <c r="K33" s="474" t="s">
        <v>23</v>
      </c>
      <c r="L33" s="474"/>
    </row>
    <row r="34" spans="1:12" x14ac:dyDescent="0.25">
      <c r="A34" s="110" t="s">
        <v>11</v>
      </c>
      <c r="B34" s="461">
        <v>20.3</v>
      </c>
      <c r="C34" s="461"/>
      <c r="D34" s="461">
        <v>27.9</v>
      </c>
      <c r="E34" s="461"/>
      <c r="F34" s="461">
        <v>24.4</v>
      </c>
      <c r="G34" s="461"/>
      <c r="H34" s="461">
        <v>21.7</v>
      </c>
      <c r="I34" s="461"/>
      <c r="J34" s="134">
        <v>23</v>
      </c>
      <c r="K34" s="474" t="s">
        <v>12</v>
      </c>
      <c r="L34" s="474"/>
    </row>
    <row r="35" spans="1:12" x14ac:dyDescent="0.25">
      <c r="A35" s="141" t="s">
        <v>847</v>
      </c>
      <c r="B35" s="461">
        <v>254.3</v>
      </c>
      <c r="C35" s="461"/>
      <c r="D35" s="461">
        <v>151.69999999999999</v>
      </c>
      <c r="E35" s="461"/>
      <c r="F35" s="461">
        <v>253.7</v>
      </c>
      <c r="G35" s="461"/>
      <c r="H35" s="461">
        <v>230.6</v>
      </c>
      <c r="I35" s="461"/>
      <c r="J35" s="134">
        <v>264.89999999999998</v>
      </c>
      <c r="K35" s="483" t="s">
        <v>848</v>
      </c>
      <c r="L35" s="483"/>
    </row>
    <row r="36" spans="1:12" ht="38.25" customHeight="1" x14ac:dyDescent="0.25">
      <c r="A36" s="141" t="s">
        <v>29</v>
      </c>
      <c r="B36" s="433"/>
      <c r="C36" s="433"/>
      <c r="D36" s="433"/>
      <c r="E36" s="433"/>
      <c r="F36" s="433"/>
      <c r="G36" s="433"/>
      <c r="H36" s="461"/>
      <c r="I36" s="461"/>
      <c r="J36" s="134"/>
      <c r="K36" s="483" t="s">
        <v>30</v>
      </c>
      <c r="L36" s="483"/>
    </row>
    <row r="37" spans="1:12" ht="25.5" x14ac:dyDescent="0.25">
      <c r="A37" s="141" t="s">
        <v>915</v>
      </c>
      <c r="B37" s="472">
        <v>115.9</v>
      </c>
      <c r="C37" s="472"/>
      <c r="D37" s="472">
        <v>118.5</v>
      </c>
      <c r="E37" s="472"/>
      <c r="F37" s="472">
        <v>124.2</v>
      </c>
      <c r="G37" s="472"/>
      <c r="H37" s="472">
        <v>126.8</v>
      </c>
      <c r="I37" s="472"/>
      <c r="J37" s="165">
        <v>131</v>
      </c>
      <c r="K37" s="502" t="s">
        <v>854</v>
      </c>
      <c r="L37" s="502"/>
    </row>
    <row r="38" spans="1:12" x14ac:dyDescent="0.25">
      <c r="A38" s="110" t="s">
        <v>10</v>
      </c>
      <c r="B38" s="433"/>
      <c r="C38" s="433"/>
      <c r="D38" s="433"/>
      <c r="E38" s="433"/>
      <c r="F38" s="433"/>
      <c r="G38" s="433"/>
      <c r="H38" s="475"/>
      <c r="I38" s="475"/>
      <c r="J38" s="166"/>
      <c r="K38" s="474" t="s">
        <v>3</v>
      </c>
      <c r="L38" s="474"/>
    </row>
    <row r="39" spans="1:12" x14ac:dyDescent="0.25">
      <c r="A39" s="218" t="s">
        <v>15</v>
      </c>
      <c r="B39" s="603">
        <v>54.8</v>
      </c>
      <c r="C39" s="603"/>
      <c r="D39" s="603">
        <v>57</v>
      </c>
      <c r="E39" s="603"/>
      <c r="F39" s="603">
        <v>58.2</v>
      </c>
      <c r="G39" s="603"/>
      <c r="H39" s="603">
        <v>60.1</v>
      </c>
      <c r="I39" s="603"/>
      <c r="J39" s="317">
        <v>62.8</v>
      </c>
      <c r="K39" s="639" t="s">
        <v>16</v>
      </c>
      <c r="L39" s="639"/>
    </row>
    <row r="40" spans="1:12" ht="21.75" customHeight="1" x14ac:dyDescent="0.25">
      <c r="A40" s="320" t="s">
        <v>4</v>
      </c>
      <c r="B40" s="599">
        <v>35.299999999999997</v>
      </c>
      <c r="C40" s="599"/>
      <c r="D40" s="599">
        <v>35.299999999999997</v>
      </c>
      <c r="E40" s="599"/>
      <c r="F40" s="599">
        <v>39</v>
      </c>
      <c r="G40" s="599"/>
      <c r="H40" s="599">
        <v>41.4</v>
      </c>
      <c r="I40" s="599"/>
      <c r="J40" s="319">
        <v>42.3</v>
      </c>
      <c r="K40" s="638" t="s">
        <v>5</v>
      </c>
      <c r="L40" s="638"/>
    </row>
    <row r="41" spans="1:12" x14ac:dyDescent="0.25">
      <c r="A41" s="320" t="s">
        <v>19</v>
      </c>
      <c r="B41" s="599">
        <v>13.9</v>
      </c>
      <c r="C41" s="599"/>
      <c r="D41" s="599">
        <v>14</v>
      </c>
      <c r="E41" s="599"/>
      <c r="F41" s="599">
        <v>15.9</v>
      </c>
      <c r="G41" s="599"/>
      <c r="H41" s="599">
        <v>16.8</v>
      </c>
      <c r="I41" s="599"/>
      <c r="J41" s="319">
        <v>18</v>
      </c>
      <c r="K41" s="638" t="s">
        <v>20</v>
      </c>
      <c r="L41" s="638"/>
    </row>
    <row r="42" spans="1:12" x14ac:dyDescent="0.25">
      <c r="A42" s="168" t="s">
        <v>21</v>
      </c>
      <c r="B42" s="537">
        <v>4.8</v>
      </c>
      <c r="C42" s="537"/>
      <c r="D42" s="537">
        <v>5.0999999999999996</v>
      </c>
      <c r="E42" s="537"/>
      <c r="F42" s="537">
        <v>4.5999999999999996</v>
      </c>
      <c r="G42" s="537"/>
      <c r="H42" s="537">
        <v>3.8</v>
      </c>
      <c r="I42" s="537"/>
      <c r="J42" s="174">
        <v>4.4000000000000004</v>
      </c>
      <c r="K42" s="538" t="s">
        <v>22</v>
      </c>
      <c r="L42" s="538"/>
    </row>
    <row r="43" spans="1:12" x14ac:dyDescent="0.25">
      <c r="A43" s="218" t="s">
        <v>17</v>
      </c>
      <c r="B43" s="603">
        <v>7</v>
      </c>
      <c r="C43" s="603"/>
      <c r="D43" s="603">
        <v>7.1</v>
      </c>
      <c r="E43" s="603"/>
      <c r="F43" s="603">
        <v>6.5</v>
      </c>
      <c r="G43" s="603"/>
      <c r="H43" s="603">
        <v>4.7</v>
      </c>
      <c r="I43" s="603"/>
      <c r="J43" s="209">
        <v>3.5</v>
      </c>
      <c r="K43" s="639" t="s">
        <v>18</v>
      </c>
      <c r="L43" s="639"/>
    </row>
    <row r="44" spans="1:12" x14ac:dyDescent="0.25">
      <c r="A44" s="110" t="s">
        <v>31</v>
      </c>
      <c r="B44" s="461">
        <v>0.03</v>
      </c>
      <c r="C44" s="461"/>
      <c r="D44" s="461">
        <v>0.02</v>
      </c>
      <c r="E44" s="461"/>
      <c r="F44" s="461">
        <v>0.02</v>
      </c>
      <c r="G44" s="461"/>
      <c r="H44" s="461">
        <v>0.02</v>
      </c>
      <c r="I44" s="461"/>
      <c r="J44" s="134">
        <v>0.02</v>
      </c>
      <c r="K44" s="474" t="s">
        <v>32</v>
      </c>
      <c r="L44" s="474"/>
    </row>
    <row r="45" spans="1:12" ht="26.25" customHeight="1" x14ac:dyDescent="0.25">
      <c r="A45" s="141" t="s">
        <v>844</v>
      </c>
      <c r="B45" s="472">
        <v>810.7</v>
      </c>
      <c r="C45" s="472"/>
      <c r="D45" s="472">
        <v>835.4</v>
      </c>
      <c r="E45" s="472"/>
      <c r="F45" s="472">
        <v>839.8</v>
      </c>
      <c r="G45" s="472"/>
      <c r="H45" s="472">
        <v>871</v>
      </c>
      <c r="I45" s="472"/>
      <c r="J45" s="165">
        <v>882.9</v>
      </c>
      <c r="K45" s="502" t="s">
        <v>855</v>
      </c>
      <c r="L45" s="502"/>
    </row>
    <row r="46" spans="1:12" x14ac:dyDescent="0.25">
      <c r="A46" s="110" t="s">
        <v>10</v>
      </c>
      <c r="B46" s="433"/>
      <c r="C46" s="433"/>
      <c r="D46" s="433"/>
      <c r="E46" s="433"/>
      <c r="F46" s="433"/>
      <c r="G46" s="433"/>
      <c r="H46" s="475"/>
      <c r="I46" s="475"/>
      <c r="J46" s="166"/>
      <c r="K46" s="474" t="s">
        <v>7</v>
      </c>
      <c r="L46" s="474"/>
    </row>
    <row r="47" spans="1:12" x14ac:dyDescent="0.25">
      <c r="A47" s="110" t="s">
        <v>8</v>
      </c>
      <c r="B47" s="461">
        <v>792.7</v>
      </c>
      <c r="C47" s="461"/>
      <c r="D47" s="461">
        <v>818.8</v>
      </c>
      <c r="E47" s="461"/>
      <c r="F47" s="461">
        <v>825</v>
      </c>
      <c r="G47" s="461"/>
      <c r="H47" s="461">
        <v>857.2</v>
      </c>
      <c r="I47" s="461"/>
      <c r="J47" s="134">
        <v>868</v>
      </c>
      <c r="K47" s="474" t="s">
        <v>9</v>
      </c>
      <c r="L47" s="474"/>
    </row>
    <row r="48" spans="1:12" x14ac:dyDescent="0.25">
      <c r="A48" s="110" t="s">
        <v>24</v>
      </c>
      <c r="B48" s="461">
        <v>17.5</v>
      </c>
      <c r="C48" s="461"/>
      <c r="D48" s="461">
        <v>16.2</v>
      </c>
      <c r="E48" s="461"/>
      <c r="F48" s="461">
        <v>14.5</v>
      </c>
      <c r="G48" s="461"/>
      <c r="H48" s="461">
        <v>13.5</v>
      </c>
      <c r="I48" s="461"/>
      <c r="J48" s="134">
        <v>14.5</v>
      </c>
      <c r="K48" s="474" t="s">
        <v>26</v>
      </c>
      <c r="L48" s="474"/>
    </row>
    <row r="49" spans="1:12" x14ac:dyDescent="0.25">
      <c r="A49" s="110" t="s">
        <v>33</v>
      </c>
      <c r="B49" s="461">
        <v>0.4</v>
      </c>
      <c r="C49" s="461"/>
      <c r="D49" s="461">
        <v>0.4</v>
      </c>
      <c r="E49" s="461"/>
      <c r="F49" s="461">
        <v>0.3</v>
      </c>
      <c r="G49" s="461"/>
      <c r="H49" s="461">
        <v>0.3</v>
      </c>
      <c r="I49" s="461"/>
      <c r="J49" s="134">
        <v>0.4</v>
      </c>
      <c r="K49" s="474" t="s">
        <v>34</v>
      </c>
      <c r="L49" s="474"/>
    </row>
    <row r="50" spans="1:12" x14ac:dyDescent="0.25">
      <c r="A50" s="141" t="s">
        <v>852</v>
      </c>
      <c r="B50" s="472">
        <v>211.9</v>
      </c>
      <c r="C50" s="472"/>
      <c r="D50" s="472">
        <v>226.2</v>
      </c>
      <c r="E50" s="472"/>
      <c r="F50" s="472">
        <v>216.4</v>
      </c>
      <c r="G50" s="472"/>
      <c r="H50" s="472">
        <v>195.9</v>
      </c>
      <c r="I50" s="472"/>
      <c r="J50" s="165">
        <v>196.8</v>
      </c>
      <c r="K50" s="483" t="s">
        <v>856</v>
      </c>
      <c r="L50" s="483"/>
    </row>
    <row r="51" spans="1:12" x14ac:dyDescent="0.25">
      <c r="A51" s="110" t="s">
        <v>10</v>
      </c>
      <c r="B51" s="433"/>
      <c r="C51" s="433"/>
      <c r="D51" s="433"/>
      <c r="E51" s="433"/>
      <c r="F51" s="433"/>
      <c r="G51" s="433"/>
      <c r="H51" s="475"/>
      <c r="I51" s="475"/>
      <c r="J51" s="166"/>
      <c r="K51" s="474" t="s">
        <v>7</v>
      </c>
      <c r="L51" s="474"/>
    </row>
    <row r="52" spans="1:12" x14ac:dyDescent="0.25">
      <c r="A52" s="110" t="s">
        <v>27</v>
      </c>
      <c r="B52" s="461">
        <v>211.5</v>
      </c>
      <c r="C52" s="461"/>
      <c r="D52" s="461">
        <v>226.2</v>
      </c>
      <c r="E52" s="461"/>
      <c r="F52" s="461">
        <v>216.4</v>
      </c>
      <c r="G52" s="461"/>
      <c r="H52" s="461">
        <v>195.2</v>
      </c>
      <c r="I52" s="461"/>
      <c r="J52" s="134">
        <v>196.5</v>
      </c>
      <c r="K52" s="474" t="s">
        <v>28</v>
      </c>
      <c r="L52" s="474"/>
    </row>
    <row r="53" spans="1:12" ht="25.5" x14ac:dyDescent="0.25">
      <c r="A53" s="110" t="s">
        <v>765</v>
      </c>
      <c r="B53" s="461">
        <v>0.4</v>
      </c>
      <c r="C53" s="461"/>
      <c r="D53" s="461" t="s">
        <v>35</v>
      </c>
      <c r="E53" s="461"/>
      <c r="F53" s="461" t="s">
        <v>25</v>
      </c>
      <c r="G53" s="461"/>
      <c r="H53" s="461">
        <v>0.7</v>
      </c>
      <c r="I53" s="461"/>
      <c r="J53" s="134">
        <v>0.3</v>
      </c>
      <c r="K53" s="474" t="s">
        <v>36</v>
      </c>
      <c r="L53" s="474"/>
    </row>
    <row r="54" spans="1:12" ht="25.5" x14ac:dyDescent="0.25">
      <c r="A54" s="141" t="s">
        <v>845</v>
      </c>
      <c r="B54" s="634" t="s">
        <v>37</v>
      </c>
      <c r="C54" s="634"/>
      <c r="D54" s="634">
        <v>7331.6</v>
      </c>
      <c r="E54" s="634"/>
      <c r="F54" s="634" t="s">
        <v>38</v>
      </c>
      <c r="G54" s="634"/>
      <c r="H54" s="634">
        <v>7495.2</v>
      </c>
      <c r="I54" s="634"/>
      <c r="J54" s="217">
        <v>7468</v>
      </c>
      <c r="K54" s="502" t="s">
        <v>857</v>
      </c>
      <c r="L54" s="502"/>
    </row>
    <row r="55" spans="1:12" x14ac:dyDescent="0.25">
      <c r="A55" s="110" t="s">
        <v>10</v>
      </c>
      <c r="B55" s="433"/>
      <c r="C55" s="433"/>
      <c r="D55" s="433"/>
      <c r="E55" s="433"/>
      <c r="F55" s="433"/>
      <c r="G55" s="433"/>
      <c r="H55" s="475"/>
      <c r="I55" s="475"/>
      <c r="J55" s="166"/>
      <c r="K55" s="474" t="s">
        <v>23</v>
      </c>
      <c r="L55" s="474"/>
    </row>
    <row r="56" spans="1:12" x14ac:dyDescent="0.25">
      <c r="A56" s="110" t="s">
        <v>11</v>
      </c>
      <c r="B56" s="623" t="s">
        <v>39</v>
      </c>
      <c r="C56" s="623"/>
      <c r="D56" s="623">
        <v>7145.2</v>
      </c>
      <c r="E56" s="623"/>
      <c r="F56" s="623" t="s">
        <v>40</v>
      </c>
      <c r="G56" s="623"/>
      <c r="H56" s="623">
        <v>7317.3</v>
      </c>
      <c r="I56" s="623"/>
      <c r="J56" s="212">
        <v>7320</v>
      </c>
      <c r="K56" s="474" t="s">
        <v>12</v>
      </c>
      <c r="L56" s="474"/>
    </row>
    <row r="57" spans="1:12" x14ac:dyDescent="0.25">
      <c r="A57" s="110" t="s">
        <v>41</v>
      </c>
      <c r="B57" s="461">
        <v>195.1</v>
      </c>
      <c r="C57" s="461"/>
      <c r="D57" s="461">
        <v>174.9</v>
      </c>
      <c r="E57" s="461"/>
      <c r="F57" s="461">
        <v>174.8</v>
      </c>
      <c r="G57" s="461"/>
      <c r="H57" s="461">
        <v>171.7</v>
      </c>
      <c r="I57" s="461"/>
      <c r="J57" s="134">
        <v>98.1</v>
      </c>
      <c r="K57" s="474" t="s">
        <v>42</v>
      </c>
      <c r="L57" s="474"/>
    </row>
    <row r="58" spans="1:12" x14ac:dyDescent="0.25">
      <c r="A58" s="110" t="s">
        <v>43</v>
      </c>
      <c r="B58" s="461">
        <v>7.1</v>
      </c>
      <c r="C58" s="461"/>
      <c r="D58" s="461">
        <v>11.5</v>
      </c>
      <c r="E58" s="461"/>
      <c r="F58" s="461">
        <v>10.4</v>
      </c>
      <c r="G58" s="461"/>
      <c r="H58" s="461">
        <v>6.2</v>
      </c>
      <c r="I58" s="461"/>
      <c r="J58" s="134">
        <v>49.9</v>
      </c>
      <c r="K58" s="474" t="s">
        <v>44</v>
      </c>
      <c r="L58" s="474"/>
    </row>
    <row r="59" spans="1:12" x14ac:dyDescent="0.25">
      <c r="A59" s="115" t="s">
        <v>858</v>
      </c>
      <c r="B59" s="472">
        <v>617.20000000000005</v>
      </c>
      <c r="C59" s="472"/>
      <c r="D59" s="472">
        <v>550.29999999999995</v>
      </c>
      <c r="E59" s="472"/>
      <c r="F59" s="472">
        <v>593.29999999999995</v>
      </c>
      <c r="G59" s="472"/>
      <c r="H59" s="472">
        <v>944.4</v>
      </c>
      <c r="I59" s="472"/>
      <c r="J59" s="165">
        <v>970.2</v>
      </c>
      <c r="K59" s="483" t="s">
        <v>842</v>
      </c>
      <c r="L59" s="483"/>
    </row>
    <row r="60" spans="1:12" ht="25.5" x14ac:dyDescent="0.25">
      <c r="A60" s="141" t="s">
        <v>710</v>
      </c>
      <c r="B60" s="433"/>
      <c r="C60" s="433"/>
      <c r="D60" s="433"/>
      <c r="E60" s="433"/>
      <c r="F60" s="433"/>
      <c r="G60" s="433"/>
      <c r="H60" s="472"/>
      <c r="I60" s="472"/>
      <c r="J60" s="165"/>
      <c r="K60" s="483" t="s">
        <v>45</v>
      </c>
      <c r="L60" s="483"/>
    </row>
    <row r="61" spans="1:12" ht="25.5" x14ac:dyDescent="0.25">
      <c r="A61" s="141" t="s">
        <v>916</v>
      </c>
      <c r="B61" s="472">
        <v>109.3</v>
      </c>
      <c r="C61" s="472"/>
      <c r="D61" s="472">
        <v>111.1</v>
      </c>
      <c r="E61" s="472"/>
      <c r="F61" s="472">
        <v>108.9</v>
      </c>
      <c r="G61" s="472"/>
      <c r="H61" s="472">
        <v>114.9</v>
      </c>
      <c r="I61" s="472"/>
      <c r="J61" s="165">
        <v>114.1</v>
      </c>
      <c r="K61" s="502" t="s">
        <v>854</v>
      </c>
      <c r="L61" s="502"/>
    </row>
    <row r="62" spans="1:12" x14ac:dyDescent="0.25">
      <c r="A62" s="110" t="s">
        <v>10</v>
      </c>
      <c r="B62" s="475" t="s">
        <v>46</v>
      </c>
      <c r="C62" s="475"/>
      <c r="D62" s="433"/>
      <c r="E62" s="433"/>
      <c r="F62" s="433"/>
      <c r="G62" s="433"/>
      <c r="H62" s="475"/>
      <c r="I62" s="475"/>
      <c r="J62" s="166"/>
      <c r="K62" s="474" t="s">
        <v>3</v>
      </c>
      <c r="L62" s="474"/>
    </row>
    <row r="63" spans="1:12" x14ac:dyDescent="0.25">
      <c r="A63" s="110" t="s">
        <v>15</v>
      </c>
      <c r="B63" s="461">
        <v>56.2</v>
      </c>
      <c r="C63" s="461"/>
      <c r="D63" s="461">
        <v>57</v>
      </c>
      <c r="E63" s="461"/>
      <c r="F63" s="461">
        <v>55</v>
      </c>
      <c r="G63" s="461"/>
      <c r="H63" s="461">
        <v>59.4</v>
      </c>
      <c r="I63" s="461"/>
      <c r="J63" s="134">
        <v>59.8</v>
      </c>
      <c r="K63" s="474" t="s">
        <v>16</v>
      </c>
      <c r="L63" s="474"/>
    </row>
    <row r="64" spans="1:12" ht="24" customHeight="1" x14ac:dyDescent="0.25">
      <c r="A64" s="110" t="s">
        <v>4</v>
      </c>
      <c r="B64" s="461">
        <v>31</v>
      </c>
      <c r="C64" s="461"/>
      <c r="D64" s="461">
        <v>31.7</v>
      </c>
      <c r="E64" s="461"/>
      <c r="F64" s="461">
        <v>32.299999999999997</v>
      </c>
      <c r="G64" s="461"/>
      <c r="H64" s="461">
        <v>34.6</v>
      </c>
      <c r="I64" s="461"/>
      <c r="J64" s="134">
        <v>35.1</v>
      </c>
      <c r="K64" s="474" t="s">
        <v>5</v>
      </c>
      <c r="L64" s="474"/>
    </row>
    <row r="65" spans="1:12" x14ac:dyDescent="0.25">
      <c r="A65" s="110" t="s">
        <v>19</v>
      </c>
      <c r="B65" s="461">
        <v>10.6</v>
      </c>
      <c r="C65" s="461"/>
      <c r="D65" s="461">
        <v>12.2</v>
      </c>
      <c r="E65" s="461"/>
      <c r="F65" s="461">
        <v>12.1</v>
      </c>
      <c r="G65" s="461"/>
      <c r="H65" s="461">
        <v>13.8</v>
      </c>
      <c r="I65" s="461"/>
      <c r="J65" s="134">
        <v>12.3</v>
      </c>
      <c r="K65" s="474" t="s">
        <v>20</v>
      </c>
      <c r="L65" s="474"/>
    </row>
    <row r="66" spans="1:12" x14ac:dyDescent="0.25">
      <c r="A66" s="110" t="s">
        <v>21</v>
      </c>
      <c r="B66" s="461">
        <v>4.3</v>
      </c>
      <c r="C66" s="461"/>
      <c r="D66" s="461">
        <v>4.2</v>
      </c>
      <c r="E66" s="461"/>
      <c r="F66" s="461">
        <v>5.0999999999999996</v>
      </c>
      <c r="G66" s="461"/>
      <c r="H66" s="461">
        <v>3.5</v>
      </c>
      <c r="I66" s="461"/>
      <c r="J66" s="134">
        <v>4.2</v>
      </c>
      <c r="K66" s="474" t="s">
        <v>22</v>
      </c>
      <c r="L66" s="474"/>
    </row>
    <row r="67" spans="1:12" x14ac:dyDescent="0.25">
      <c r="A67" s="110" t="s">
        <v>17</v>
      </c>
      <c r="B67" s="461">
        <v>7.1</v>
      </c>
      <c r="C67" s="461"/>
      <c r="D67" s="461">
        <v>5.9</v>
      </c>
      <c r="E67" s="461"/>
      <c r="F67" s="461">
        <v>4.3</v>
      </c>
      <c r="G67" s="461"/>
      <c r="H67" s="461">
        <v>3.4</v>
      </c>
      <c r="I67" s="461"/>
      <c r="J67" s="134">
        <v>2.6</v>
      </c>
      <c r="K67" s="474" t="s">
        <v>18</v>
      </c>
      <c r="L67" s="474"/>
    </row>
    <row r="68" spans="1:12" x14ac:dyDescent="0.25">
      <c r="A68" s="110" t="s">
        <v>31</v>
      </c>
      <c r="B68" s="461">
        <v>0.1</v>
      </c>
      <c r="C68" s="461"/>
      <c r="D68" s="461">
        <v>0.1</v>
      </c>
      <c r="E68" s="461"/>
      <c r="F68" s="461">
        <v>0.1</v>
      </c>
      <c r="G68" s="461"/>
      <c r="H68" s="461">
        <v>0.1</v>
      </c>
      <c r="I68" s="461"/>
      <c r="J68" s="134">
        <v>0.1</v>
      </c>
      <c r="K68" s="474" t="s">
        <v>32</v>
      </c>
      <c r="L68" s="474"/>
    </row>
    <row r="69" spans="1:12" ht="25.5" x14ac:dyDescent="0.25">
      <c r="A69" s="180" t="s">
        <v>918</v>
      </c>
      <c r="B69" s="472">
        <v>810.2</v>
      </c>
      <c r="C69" s="472"/>
      <c r="D69" s="472">
        <v>825.6</v>
      </c>
      <c r="E69" s="472"/>
      <c r="F69" s="472">
        <v>850.9</v>
      </c>
      <c r="G69" s="472"/>
      <c r="H69" s="472">
        <v>855.8</v>
      </c>
      <c r="I69" s="472"/>
      <c r="J69" s="165">
        <v>886</v>
      </c>
      <c r="K69" s="613" t="s">
        <v>917</v>
      </c>
      <c r="L69" s="613"/>
    </row>
    <row r="70" spans="1:12" x14ac:dyDescent="0.25">
      <c r="A70" s="110" t="s">
        <v>6</v>
      </c>
      <c r="B70" s="433"/>
      <c r="C70" s="433"/>
      <c r="D70" s="433"/>
      <c r="E70" s="433"/>
      <c r="F70" s="433"/>
      <c r="G70" s="433"/>
      <c r="H70" s="475"/>
      <c r="I70" s="475"/>
      <c r="J70" s="166"/>
      <c r="K70" s="474" t="s">
        <v>7</v>
      </c>
      <c r="L70" s="474"/>
    </row>
    <row r="71" spans="1:12" x14ac:dyDescent="0.25">
      <c r="A71" s="110" t="s">
        <v>8</v>
      </c>
      <c r="B71" s="461">
        <v>802.9</v>
      </c>
      <c r="C71" s="461"/>
      <c r="D71" s="461">
        <v>818.5</v>
      </c>
      <c r="E71" s="461"/>
      <c r="F71" s="461">
        <v>845.1</v>
      </c>
      <c r="G71" s="461"/>
      <c r="H71" s="461">
        <v>850</v>
      </c>
      <c r="I71" s="461"/>
      <c r="J71" s="134">
        <v>880.1</v>
      </c>
      <c r="K71" s="474" t="s">
        <v>9</v>
      </c>
      <c r="L71" s="474"/>
    </row>
    <row r="72" spans="1:12" x14ac:dyDescent="0.25">
      <c r="A72" s="110" t="s">
        <v>24</v>
      </c>
      <c r="B72" s="461">
        <v>7.1</v>
      </c>
      <c r="C72" s="461"/>
      <c r="D72" s="461">
        <v>6.8</v>
      </c>
      <c r="E72" s="461"/>
      <c r="F72" s="461">
        <v>5.5</v>
      </c>
      <c r="G72" s="461"/>
      <c r="H72" s="461">
        <v>5.6</v>
      </c>
      <c r="I72" s="461"/>
      <c r="J72" s="134">
        <v>5.6</v>
      </c>
      <c r="K72" s="474" t="s">
        <v>26</v>
      </c>
      <c r="L72" s="474"/>
    </row>
    <row r="73" spans="1:12" x14ac:dyDescent="0.25">
      <c r="A73" s="110" t="s">
        <v>33</v>
      </c>
      <c r="B73" s="461">
        <v>0.2</v>
      </c>
      <c r="C73" s="461"/>
      <c r="D73" s="461">
        <v>0.3</v>
      </c>
      <c r="E73" s="461"/>
      <c r="F73" s="461">
        <v>0.3</v>
      </c>
      <c r="G73" s="461"/>
      <c r="H73" s="461">
        <v>0.2</v>
      </c>
      <c r="I73" s="461"/>
      <c r="J73" s="134">
        <v>0.3</v>
      </c>
      <c r="K73" s="474" t="s">
        <v>47</v>
      </c>
      <c r="L73" s="474"/>
    </row>
    <row r="74" spans="1:12" x14ac:dyDescent="0.25">
      <c r="A74" s="115" t="s">
        <v>859</v>
      </c>
      <c r="B74" s="472">
        <v>194.5</v>
      </c>
      <c r="C74" s="472"/>
      <c r="D74" s="472">
        <v>207.3</v>
      </c>
      <c r="E74" s="472"/>
      <c r="F74" s="472">
        <v>217.4</v>
      </c>
      <c r="G74" s="472"/>
      <c r="H74" s="472">
        <v>205.3</v>
      </c>
      <c r="I74" s="472"/>
      <c r="J74" s="165">
        <v>222.3</v>
      </c>
      <c r="K74" s="502" t="s">
        <v>860</v>
      </c>
      <c r="L74" s="502"/>
    </row>
    <row r="75" spans="1:12" x14ac:dyDescent="0.25">
      <c r="A75" s="110" t="s">
        <v>10</v>
      </c>
      <c r="B75" s="433"/>
      <c r="C75" s="433"/>
      <c r="D75" s="433"/>
      <c r="E75" s="433"/>
      <c r="F75" s="433"/>
      <c r="G75" s="433"/>
      <c r="H75" s="475"/>
      <c r="I75" s="475"/>
      <c r="J75" s="166"/>
      <c r="K75" s="474" t="s">
        <v>7</v>
      </c>
      <c r="L75" s="474"/>
    </row>
    <row r="76" spans="1:12" x14ac:dyDescent="0.25">
      <c r="A76" s="110" t="s">
        <v>27</v>
      </c>
      <c r="B76" s="461">
        <v>194.2</v>
      </c>
      <c r="C76" s="461"/>
      <c r="D76" s="461">
        <v>206</v>
      </c>
      <c r="E76" s="461"/>
      <c r="F76" s="461">
        <v>216.8</v>
      </c>
      <c r="G76" s="461"/>
      <c r="H76" s="461">
        <v>204.8</v>
      </c>
      <c r="I76" s="461"/>
      <c r="J76" s="134">
        <v>222.3</v>
      </c>
      <c r="K76" s="474" t="s">
        <v>28</v>
      </c>
      <c r="L76" s="474"/>
    </row>
    <row r="77" spans="1:12" ht="25.5" x14ac:dyDescent="0.25">
      <c r="A77" s="110" t="s">
        <v>809</v>
      </c>
      <c r="B77" s="461">
        <v>0.2</v>
      </c>
      <c r="C77" s="461"/>
      <c r="D77" s="461">
        <v>1.3</v>
      </c>
      <c r="E77" s="461"/>
      <c r="F77" s="461">
        <v>0.6</v>
      </c>
      <c r="G77" s="461"/>
      <c r="H77" s="461">
        <v>0.5</v>
      </c>
      <c r="I77" s="461"/>
      <c r="J77" s="134" t="s">
        <v>35</v>
      </c>
      <c r="K77" s="474" t="s">
        <v>48</v>
      </c>
      <c r="L77" s="474"/>
    </row>
    <row r="78" spans="1:12" ht="25.5" x14ac:dyDescent="0.25">
      <c r="A78" s="141" t="s">
        <v>845</v>
      </c>
      <c r="B78" s="634" t="s">
        <v>49</v>
      </c>
      <c r="C78" s="634"/>
      <c r="D78" s="634">
        <v>5702.4</v>
      </c>
      <c r="E78" s="634"/>
      <c r="F78" s="634">
        <v>5640.1</v>
      </c>
      <c r="G78" s="634"/>
      <c r="H78" s="634">
        <v>5394.5</v>
      </c>
      <c r="I78" s="634"/>
      <c r="J78" s="217">
        <v>5398.1</v>
      </c>
      <c r="K78" s="483" t="s">
        <v>846</v>
      </c>
      <c r="L78" s="483"/>
    </row>
    <row r="79" spans="1:12" x14ac:dyDescent="0.25">
      <c r="A79" s="110" t="s">
        <v>10</v>
      </c>
      <c r="B79" s="623"/>
      <c r="C79" s="623"/>
      <c r="D79" s="431"/>
      <c r="E79" s="431"/>
      <c r="F79" s="431"/>
      <c r="G79" s="431"/>
      <c r="H79" s="623"/>
      <c r="I79" s="623"/>
      <c r="J79" s="212"/>
      <c r="K79" s="474" t="s">
        <v>7</v>
      </c>
      <c r="L79" s="474"/>
    </row>
    <row r="80" spans="1:12" x14ac:dyDescent="0.25">
      <c r="A80" s="110" t="s">
        <v>11</v>
      </c>
      <c r="B80" s="623" t="s">
        <v>50</v>
      </c>
      <c r="C80" s="623"/>
      <c r="D80" s="623">
        <v>5545.2</v>
      </c>
      <c r="E80" s="623"/>
      <c r="F80" s="623">
        <v>5497.6</v>
      </c>
      <c r="G80" s="623"/>
      <c r="H80" s="623">
        <v>5292.9</v>
      </c>
      <c r="I80" s="623"/>
      <c r="J80" s="212">
        <v>5291</v>
      </c>
      <c r="K80" s="613" t="s">
        <v>12</v>
      </c>
      <c r="L80" s="613"/>
    </row>
    <row r="81" spans="1:12" x14ac:dyDescent="0.25">
      <c r="A81" s="110" t="s">
        <v>41</v>
      </c>
      <c r="B81" s="461">
        <v>159.69999999999999</v>
      </c>
      <c r="C81" s="461"/>
      <c r="D81" s="461">
        <v>153.1</v>
      </c>
      <c r="E81" s="461"/>
      <c r="F81" s="461">
        <v>139.4</v>
      </c>
      <c r="G81" s="461"/>
      <c r="H81" s="461">
        <v>99.7</v>
      </c>
      <c r="I81" s="461"/>
      <c r="J81" s="134">
        <v>101.2</v>
      </c>
      <c r="K81" s="613" t="s">
        <v>42</v>
      </c>
      <c r="L81" s="613"/>
    </row>
    <row r="82" spans="1:12" x14ac:dyDescent="0.25">
      <c r="A82" s="110" t="s">
        <v>43</v>
      </c>
      <c r="B82" s="461">
        <v>2.6</v>
      </c>
      <c r="C82" s="461"/>
      <c r="D82" s="461">
        <v>4.0999999999999996</v>
      </c>
      <c r="E82" s="461"/>
      <c r="F82" s="461">
        <v>3.1</v>
      </c>
      <c r="G82" s="461"/>
      <c r="H82" s="461">
        <v>1.9</v>
      </c>
      <c r="I82" s="461"/>
      <c r="J82" s="134">
        <v>5.9</v>
      </c>
      <c r="K82" s="613" t="s">
        <v>44</v>
      </c>
      <c r="L82" s="613"/>
    </row>
    <row r="83" spans="1:12" x14ac:dyDescent="0.25">
      <c r="A83" s="141" t="s">
        <v>847</v>
      </c>
      <c r="B83" s="634" t="s">
        <v>51</v>
      </c>
      <c r="C83" s="634"/>
      <c r="D83" s="634">
        <v>1169.3</v>
      </c>
      <c r="E83" s="634"/>
      <c r="F83" s="634">
        <v>1469.7</v>
      </c>
      <c r="G83" s="634"/>
      <c r="H83" s="634">
        <v>1742.8</v>
      </c>
      <c r="I83" s="634"/>
      <c r="J83" s="217">
        <v>1919.5</v>
      </c>
      <c r="K83" s="637" t="s">
        <v>848</v>
      </c>
      <c r="L83" s="637"/>
    </row>
    <row r="84" spans="1:12" x14ac:dyDescent="0.25">
      <c r="A84" s="44"/>
      <c r="B84" s="77"/>
      <c r="C84" s="77"/>
      <c r="D84" s="77"/>
      <c r="E84" s="77"/>
      <c r="F84" s="77"/>
      <c r="G84" s="77"/>
      <c r="H84" s="77"/>
      <c r="I84" s="77"/>
      <c r="J84" s="77"/>
      <c r="K84" s="78"/>
      <c r="L84" s="78"/>
    </row>
  </sheetData>
  <mergeCells count="396">
    <mergeCell ref="A4:L4"/>
    <mergeCell ref="B5:C5"/>
    <mergeCell ref="D5:E5"/>
    <mergeCell ref="F5:G5"/>
    <mergeCell ref="H5:I5"/>
    <mergeCell ref="K5:L5"/>
    <mergeCell ref="B6:C6"/>
    <mergeCell ref="D6:E6"/>
    <mergeCell ref="F6:G6"/>
    <mergeCell ref="H6:I6"/>
    <mergeCell ref="K6:L6"/>
    <mergeCell ref="B8:C8"/>
    <mergeCell ref="D8:E8"/>
    <mergeCell ref="F8:G8"/>
    <mergeCell ref="H8:I8"/>
    <mergeCell ref="K8:L8"/>
    <mergeCell ref="B9:C9"/>
    <mergeCell ref="D9:E9"/>
    <mergeCell ref="F9:G9"/>
    <mergeCell ref="H9:I9"/>
    <mergeCell ref="K9:L9"/>
    <mergeCell ref="B7:C7"/>
    <mergeCell ref="D7:E7"/>
    <mergeCell ref="F7:G7"/>
    <mergeCell ref="H7:I7"/>
    <mergeCell ref="K7:L7"/>
    <mergeCell ref="B15:C15"/>
    <mergeCell ref="D15:E15"/>
    <mergeCell ref="F15:G15"/>
    <mergeCell ref="H15:I15"/>
    <mergeCell ref="K15:L15"/>
    <mergeCell ref="B14:C14"/>
    <mergeCell ref="D14:E14"/>
    <mergeCell ref="F14:G14"/>
    <mergeCell ref="H14:I14"/>
    <mergeCell ref="K14:L14"/>
    <mergeCell ref="H10:I10"/>
    <mergeCell ref="K10:L10"/>
    <mergeCell ref="B11:C11"/>
    <mergeCell ref="D11:E11"/>
    <mergeCell ref="F11:G11"/>
    <mergeCell ref="H11:I11"/>
    <mergeCell ref="K11:L11"/>
    <mergeCell ref="B10:C10"/>
    <mergeCell ref="D10:E10"/>
    <mergeCell ref="B17:C17"/>
    <mergeCell ref="D17:E17"/>
    <mergeCell ref="F17:G17"/>
    <mergeCell ref="H17:I17"/>
    <mergeCell ref="K17:L17"/>
    <mergeCell ref="B16:C16"/>
    <mergeCell ref="D16:E16"/>
    <mergeCell ref="F16:G16"/>
    <mergeCell ref="H16:I16"/>
    <mergeCell ref="K16:L16"/>
    <mergeCell ref="B19:C19"/>
    <mergeCell ref="D19:E19"/>
    <mergeCell ref="F19:G19"/>
    <mergeCell ref="H19:I19"/>
    <mergeCell ref="K19:L19"/>
    <mergeCell ref="B18:C18"/>
    <mergeCell ref="D18:E18"/>
    <mergeCell ref="F18:G18"/>
    <mergeCell ref="H18:I18"/>
    <mergeCell ref="K18:L18"/>
    <mergeCell ref="F10:G10"/>
    <mergeCell ref="B13:C13"/>
    <mergeCell ref="D13:E13"/>
    <mergeCell ref="F13:G13"/>
    <mergeCell ref="H13:I13"/>
    <mergeCell ref="K13:L13"/>
    <mergeCell ref="B12:C12"/>
    <mergeCell ref="D12:E12"/>
    <mergeCell ref="F12:G12"/>
    <mergeCell ref="H12:I12"/>
    <mergeCell ref="K12:L12"/>
    <mergeCell ref="B20:C20"/>
    <mergeCell ref="D20:E20"/>
    <mergeCell ref="F20:G20"/>
    <mergeCell ref="H20:I20"/>
    <mergeCell ref="K20:L20"/>
    <mergeCell ref="K25:L25"/>
    <mergeCell ref="K24:L24"/>
    <mergeCell ref="B21:C21"/>
    <mergeCell ref="D21:E21"/>
    <mergeCell ref="F21:G21"/>
    <mergeCell ref="H21:I21"/>
    <mergeCell ref="K21:L21"/>
    <mergeCell ref="F25:G25"/>
    <mergeCell ref="B23:C23"/>
    <mergeCell ref="D23:E23"/>
    <mergeCell ref="F23:G23"/>
    <mergeCell ref="H23:I23"/>
    <mergeCell ref="K23:L23"/>
    <mergeCell ref="B24:C24"/>
    <mergeCell ref="D24:E24"/>
    <mergeCell ref="F24:G24"/>
    <mergeCell ref="H24:I24"/>
    <mergeCell ref="B33:C33"/>
    <mergeCell ref="D33:E33"/>
    <mergeCell ref="F33:G33"/>
    <mergeCell ref="B26:C26"/>
    <mergeCell ref="D26:E26"/>
    <mergeCell ref="F26:G26"/>
    <mergeCell ref="B35:C35"/>
    <mergeCell ref="D35:E35"/>
    <mergeCell ref="F35:G35"/>
    <mergeCell ref="B27:C27"/>
    <mergeCell ref="D27:E27"/>
    <mergeCell ref="F27:G27"/>
    <mergeCell ref="B31:C31"/>
    <mergeCell ref="D31:E31"/>
    <mergeCell ref="F31:G31"/>
    <mergeCell ref="K35:L35"/>
    <mergeCell ref="B34:C34"/>
    <mergeCell ref="D34:E34"/>
    <mergeCell ref="F34:G34"/>
    <mergeCell ref="H34:I34"/>
    <mergeCell ref="K34:L34"/>
    <mergeCell ref="B37:C37"/>
    <mergeCell ref="D37:E37"/>
    <mergeCell ref="F37:G37"/>
    <mergeCell ref="H37:I37"/>
    <mergeCell ref="K37:L37"/>
    <mergeCell ref="B36:C36"/>
    <mergeCell ref="D36:E36"/>
    <mergeCell ref="F36:G36"/>
    <mergeCell ref="H36:I36"/>
    <mergeCell ref="K36:L36"/>
    <mergeCell ref="H27:I27"/>
    <mergeCell ref="K27:L27"/>
    <mergeCell ref="H25:I25"/>
    <mergeCell ref="H26:I26"/>
    <mergeCell ref="K26:L26"/>
    <mergeCell ref="B25:C25"/>
    <mergeCell ref="D25:E25"/>
    <mergeCell ref="B29:C29"/>
    <mergeCell ref="D29:E29"/>
    <mergeCell ref="F29:G29"/>
    <mergeCell ref="H29:I29"/>
    <mergeCell ref="K29:L29"/>
    <mergeCell ref="B28:C28"/>
    <mergeCell ref="D28:E28"/>
    <mergeCell ref="F28:G28"/>
    <mergeCell ref="H28:I28"/>
    <mergeCell ref="K28:L28"/>
    <mergeCell ref="H31:I31"/>
    <mergeCell ref="K31:L31"/>
    <mergeCell ref="B30:C30"/>
    <mergeCell ref="D30:E30"/>
    <mergeCell ref="F30:G30"/>
    <mergeCell ref="H30:I30"/>
    <mergeCell ref="K30:L30"/>
    <mergeCell ref="B40:C40"/>
    <mergeCell ref="D40:E40"/>
    <mergeCell ref="F40:G40"/>
    <mergeCell ref="H40:I40"/>
    <mergeCell ref="K40:L40"/>
    <mergeCell ref="B32:C32"/>
    <mergeCell ref="D32:E32"/>
    <mergeCell ref="F32:G32"/>
    <mergeCell ref="H32:I32"/>
    <mergeCell ref="K32:L32"/>
    <mergeCell ref="B39:C39"/>
    <mergeCell ref="D39:E39"/>
    <mergeCell ref="F39:G39"/>
    <mergeCell ref="H39:I39"/>
    <mergeCell ref="K39:L39"/>
    <mergeCell ref="B38:C38"/>
    <mergeCell ref="D38:E38"/>
    <mergeCell ref="B49:C49"/>
    <mergeCell ref="D49:E49"/>
    <mergeCell ref="F49:G49"/>
    <mergeCell ref="H49:I49"/>
    <mergeCell ref="K44:L44"/>
    <mergeCell ref="B42:C42"/>
    <mergeCell ref="D42:E42"/>
    <mergeCell ref="F42:G42"/>
    <mergeCell ref="H42:I42"/>
    <mergeCell ref="K42:L42"/>
    <mergeCell ref="D45:E45"/>
    <mergeCell ref="F45:G45"/>
    <mergeCell ref="B44:C44"/>
    <mergeCell ref="D44:E44"/>
    <mergeCell ref="F44:G44"/>
    <mergeCell ref="H44:I44"/>
    <mergeCell ref="B43:C43"/>
    <mergeCell ref="D43:E43"/>
    <mergeCell ref="F43:G43"/>
    <mergeCell ref="H43:I43"/>
    <mergeCell ref="K43:L43"/>
    <mergeCell ref="K49:L49"/>
    <mergeCell ref="B48:C48"/>
    <mergeCell ref="D48:E48"/>
    <mergeCell ref="H33:I33"/>
    <mergeCell ref="K33:L33"/>
    <mergeCell ref="B46:C46"/>
    <mergeCell ref="D46:E46"/>
    <mergeCell ref="F46:G46"/>
    <mergeCell ref="B47:C47"/>
    <mergeCell ref="D47:E47"/>
    <mergeCell ref="F47:G47"/>
    <mergeCell ref="H47:I47"/>
    <mergeCell ref="K47:L47"/>
    <mergeCell ref="H45:I45"/>
    <mergeCell ref="K45:L45"/>
    <mergeCell ref="H46:I46"/>
    <mergeCell ref="K46:L46"/>
    <mergeCell ref="B45:C45"/>
    <mergeCell ref="B41:C41"/>
    <mergeCell ref="D41:E41"/>
    <mergeCell ref="F41:G41"/>
    <mergeCell ref="H41:I41"/>
    <mergeCell ref="K41:L41"/>
    <mergeCell ref="F38:G38"/>
    <mergeCell ref="H38:I38"/>
    <mergeCell ref="K38:L38"/>
    <mergeCell ref="H35:I35"/>
    <mergeCell ref="B52:C52"/>
    <mergeCell ref="D52:E52"/>
    <mergeCell ref="F52:G52"/>
    <mergeCell ref="H52:I52"/>
    <mergeCell ref="K52:L52"/>
    <mergeCell ref="B51:C51"/>
    <mergeCell ref="D51:E51"/>
    <mergeCell ref="F51:G51"/>
    <mergeCell ref="H51:I51"/>
    <mergeCell ref="K51:L51"/>
    <mergeCell ref="B54:C54"/>
    <mergeCell ref="D54:E54"/>
    <mergeCell ref="F54:G54"/>
    <mergeCell ref="H54:I54"/>
    <mergeCell ref="K54:L54"/>
    <mergeCell ref="B53:C53"/>
    <mergeCell ref="D53:E53"/>
    <mergeCell ref="F53:G53"/>
    <mergeCell ref="H53:I53"/>
    <mergeCell ref="K53:L53"/>
    <mergeCell ref="D56:E56"/>
    <mergeCell ref="F56:G56"/>
    <mergeCell ref="H56:I56"/>
    <mergeCell ref="K56:L56"/>
    <mergeCell ref="B55:C55"/>
    <mergeCell ref="D55:E55"/>
    <mergeCell ref="F55:G55"/>
    <mergeCell ref="H55:I55"/>
    <mergeCell ref="K55:L55"/>
    <mergeCell ref="B59:C59"/>
    <mergeCell ref="D59:E59"/>
    <mergeCell ref="F59:G59"/>
    <mergeCell ref="H59:I59"/>
    <mergeCell ref="K59:L59"/>
    <mergeCell ref="F48:G48"/>
    <mergeCell ref="H48:I48"/>
    <mergeCell ref="K48:L48"/>
    <mergeCell ref="B58:C58"/>
    <mergeCell ref="D58:E58"/>
    <mergeCell ref="F58:G58"/>
    <mergeCell ref="H58:I58"/>
    <mergeCell ref="K58:L58"/>
    <mergeCell ref="B50:C50"/>
    <mergeCell ref="D50:E50"/>
    <mergeCell ref="F50:G50"/>
    <mergeCell ref="H50:I50"/>
    <mergeCell ref="K50:L50"/>
    <mergeCell ref="B57:C57"/>
    <mergeCell ref="D57:E57"/>
    <mergeCell ref="F57:G57"/>
    <mergeCell ref="H57:I57"/>
    <mergeCell ref="K57:L57"/>
    <mergeCell ref="B56:C56"/>
    <mergeCell ref="B61:C61"/>
    <mergeCell ref="D61:E61"/>
    <mergeCell ref="F61:G61"/>
    <mergeCell ref="H61:I61"/>
    <mergeCell ref="K61:L61"/>
    <mergeCell ref="B60:C60"/>
    <mergeCell ref="D60:E60"/>
    <mergeCell ref="F60:G60"/>
    <mergeCell ref="H60:I60"/>
    <mergeCell ref="K60:L60"/>
    <mergeCell ref="B63:C63"/>
    <mergeCell ref="D63:E63"/>
    <mergeCell ref="F63:G63"/>
    <mergeCell ref="H63:I63"/>
    <mergeCell ref="K63:L63"/>
    <mergeCell ref="B62:C62"/>
    <mergeCell ref="D62:E62"/>
    <mergeCell ref="F62:G62"/>
    <mergeCell ref="H62:I62"/>
    <mergeCell ref="K62:L62"/>
    <mergeCell ref="B67:C67"/>
    <mergeCell ref="D67:E67"/>
    <mergeCell ref="F67:G67"/>
    <mergeCell ref="H67:I67"/>
    <mergeCell ref="K67:L67"/>
    <mergeCell ref="B64:C64"/>
    <mergeCell ref="D64:E64"/>
    <mergeCell ref="F64:G64"/>
    <mergeCell ref="H64:I64"/>
    <mergeCell ref="K64:L64"/>
    <mergeCell ref="B66:C66"/>
    <mergeCell ref="D66:E66"/>
    <mergeCell ref="F66:G66"/>
    <mergeCell ref="H66:I66"/>
    <mergeCell ref="K66:L66"/>
    <mergeCell ref="B65:C65"/>
    <mergeCell ref="D65:E65"/>
    <mergeCell ref="F65:G65"/>
    <mergeCell ref="H65:I65"/>
    <mergeCell ref="K65:L65"/>
    <mergeCell ref="B73:C73"/>
    <mergeCell ref="D73:E73"/>
    <mergeCell ref="F73:G73"/>
    <mergeCell ref="H73:I73"/>
    <mergeCell ref="B68:C68"/>
    <mergeCell ref="D68:E68"/>
    <mergeCell ref="F68:G68"/>
    <mergeCell ref="H68:I68"/>
    <mergeCell ref="K68:L68"/>
    <mergeCell ref="B69:C69"/>
    <mergeCell ref="D69:E69"/>
    <mergeCell ref="F69:G69"/>
    <mergeCell ref="K69:L69"/>
    <mergeCell ref="H69:I69"/>
    <mergeCell ref="B71:C71"/>
    <mergeCell ref="D71:E71"/>
    <mergeCell ref="F71:G71"/>
    <mergeCell ref="H71:I71"/>
    <mergeCell ref="K71:L71"/>
    <mergeCell ref="B70:C70"/>
    <mergeCell ref="D70:E70"/>
    <mergeCell ref="F70:G70"/>
    <mergeCell ref="K70:L70"/>
    <mergeCell ref="H70:I70"/>
    <mergeCell ref="F78:G78"/>
    <mergeCell ref="H78:I78"/>
    <mergeCell ref="K78:L78"/>
    <mergeCell ref="B77:C77"/>
    <mergeCell ref="D77:E77"/>
    <mergeCell ref="F77:G77"/>
    <mergeCell ref="H77:I77"/>
    <mergeCell ref="K77:L77"/>
    <mergeCell ref="B76:C76"/>
    <mergeCell ref="D76:E76"/>
    <mergeCell ref="F76:G76"/>
    <mergeCell ref="H76:I76"/>
    <mergeCell ref="K76:L76"/>
    <mergeCell ref="H74:I74"/>
    <mergeCell ref="K74:L74"/>
    <mergeCell ref="B82:C82"/>
    <mergeCell ref="D82:E82"/>
    <mergeCell ref="F82:G82"/>
    <mergeCell ref="H82:I82"/>
    <mergeCell ref="K82:L82"/>
    <mergeCell ref="B81:C81"/>
    <mergeCell ref="D81:E81"/>
    <mergeCell ref="F81:G81"/>
    <mergeCell ref="H81:I81"/>
    <mergeCell ref="K81:L81"/>
    <mergeCell ref="B80:C80"/>
    <mergeCell ref="D80:E80"/>
    <mergeCell ref="F80:G80"/>
    <mergeCell ref="H80:I80"/>
    <mergeCell ref="K80:L80"/>
    <mergeCell ref="B79:C79"/>
    <mergeCell ref="D79:E79"/>
    <mergeCell ref="F79:G79"/>
    <mergeCell ref="H79:I79"/>
    <mergeCell ref="K79:L79"/>
    <mergeCell ref="B78:C78"/>
    <mergeCell ref="D78:E78"/>
    <mergeCell ref="B83:C83"/>
    <mergeCell ref="D83:E83"/>
    <mergeCell ref="F83:G83"/>
    <mergeCell ref="H83:I83"/>
    <mergeCell ref="K83:L83"/>
    <mergeCell ref="B22:C22"/>
    <mergeCell ref="D22:E22"/>
    <mergeCell ref="F22:G22"/>
    <mergeCell ref="H22:I22"/>
    <mergeCell ref="K22:L22"/>
    <mergeCell ref="K73:L73"/>
    <mergeCell ref="B72:C72"/>
    <mergeCell ref="D72:E72"/>
    <mergeCell ref="F72:G72"/>
    <mergeCell ref="H72:I72"/>
    <mergeCell ref="K72:L72"/>
    <mergeCell ref="B75:C75"/>
    <mergeCell ref="D75:E75"/>
    <mergeCell ref="F75:G75"/>
    <mergeCell ref="H75:I75"/>
    <mergeCell ref="K75:L75"/>
    <mergeCell ref="B74:C74"/>
    <mergeCell ref="D74:E74"/>
    <mergeCell ref="F74:G74"/>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1"/>
  <sheetViews>
    <sheetView topLeftCell="A124" workbookViewId="0">
      <selection activeCell="P142" sqref="P142"/>
    </sheetView>
  </sheetViews>
  <sheetFormatPr defaultRowHeight="15" x14ac:dyDescent="0.25"/>
  <cols>
    <col min="1" max="1" width="22.85546875" customWidth="1"/>
    <col min="2" max="2" width="9.140625" customWidth="1"/>
    <col min="3" max="3" width="9.140625" hidden="1" customWidth="1"/>
    <col min="4" max="4" width="9" customWidth="1"/>
    <col min="5" max="5" width="9.140625" hidden="1" customWidth="1"/>
    <col min="6" max="6" width="9.140625" customWidth="1"/>
    <col min="7" max="7" width="0.140625" customWidth="1"/>
    <col min="8" max="8" width="9" customWidth="1"/>
    <col min="9" max="9" width="9.140625" hidden="1" customWidth="1"/>
  </cols>
  <sheetData>
    <row r="1" spans="1:12" s="18" customFormat="1" x14ac:dyDescent="0.25">
      <c r="A1" s="413" t="s">
        <v>1336</v>
      </c>
    </row>
    <row r="2" spans="1:12" s="18" customFormat="1" x14ac:dyDescent="0.25">
      <c r="A2" s="413" t="s">
        <v>1435</v>
      </c>
    </row>
    <row r="3" spans="1:12" ht="15.75" x14ac:dyDescent="0.25">
      <c r="A3" s="242" t="s">
        <v>767</v>
      </c>
      <c r="B3" s="242"/>
      <c r="C3" s="242"/>
      <c r="D3" s="242"/>
      <c r="E3" s="242"/>
      <c r="F3" s="242"/>
      <c r="G3" s="242"/>
      <c r="H3" s="255"/>
      <c r="I3" s="255"/>
      <c r="J3" s="10"/>
      <c r="K3" s="10"/>
      <c r="L3" s="10"/>
    </row>
    <row r="4" spans="1:12" x14ac:dyDescent="0.25">
      <c r="A4" s="562" t="s">
        <v>1143</v>
      </c>
      <c r="B4" s="562"/>
      <c r="C4" s="562"/>
      <c r="D4" s="562"/>
      <c r="E4" s="562"/>
      <c r="F4" s="562"/>
      <c r="G4" s="562"/>
      <c r="H4" s="562"/>
      <c r="I4" s="562"/>
      <c r="J4" s="562"/>
      <c r="K4" s="562"/>
      <c r="L4" s="562"/>
    </row>
    <row r="5" spans="1:12" ht="15.75" x14ac:dyDescent="0.25">
      <c r="A5" s="242" t="s">
        <v>1159</v>
      </c>
      <c r="B5" s="46"/>
      <c r="C5" s="242"/>
      <c r="D5" s="46"/>
      <c r="E5" s="46"/>
      <c r="F5" s="46"/>
      <c r="G5" s="46"/>
      <c r="H5" s="46"/>
      <c r="I5" s="46"/>
      <c r="J5" s="46"/>
      <c r="K5" s="10"/>
      <c r="L5" s="10"/>
    </row>
    <row r="6" spans="1:12" x14ac:dyDescent="0.25">
      <c r="A6" s="597" t="s">
        <v>668</v>
      </c>
      <c r="B6" s="597"/>
      <c r="C6" s="597"/>
      <c r="D6" s="597"/>
      <c r="E6" s="597"/>
      <c r="F6" s="597"/>
      <c r="G6" s="597"/>
      <c r="H6" s="597"/>
      <c r="I6" s="597"/>
      <c r="J6" s="597"/>
      <c r="K6" s="597"/>
      <c r="L6" s="597"/>
    </row>
    <row r="7" spans="1:12" x14ac:dyDescent="0.25">
      <c r="A7" s="33"/>
      <c r="B7" s="508">
        <v>2019</v>
      </c>
      <c r="C7" s="508"/>
      <c r="D7" s="508">
        <v>2020</v>
      </c>
      <c r="E7" s="508"/>
      <c r="F7" s="508">
        <v>2021</v>
      </c>
      <c r="G7" s="508"/>
      <c r="H7" s="508">
        <v>2022</v>
      </c>
      <c r="I7" s="508"/>
      <c r="J7" s="16">
        <v>2023</v>
      </c>
      <c r="K7" s="509"/>
      <c r="L7" s="509"/>
    </row>
    <row r="8" spans="1:12" ht="22.5" customHeight="1" x14ac:dyDescent="0.25">
      <c r="A8" s="155" t="s">
        <v>214</v>
      </c>
      <c r="B8" s="467"/>
      <c r="C8" s="467"/>
      <c r="D8" s="467"/>
      <c r="E8" s="467"/>
      <c r="F8" s="467"/>
      <c r="G8" s="467"/>
      <c r="H8" s="467"/>
      <c r="I8" s="467"/>
      <c r="J8" s="155"/>
      <c r="K8" s="468" t="s">
        <v>286</v>
      </c>
      <c r="L8" s="468"/>
    </row>
    <row r="9" spans="1:12" ht="25.5" x14ac:dyDescent="0.25">
      <c r="A9" s="141" t="s">
        <v>861</v>
      </c>
      <c r="B9" s="472">
        <v>17</v>
      </c>
      <c r="C9" s="472"/>
      <c r="D9" s="505">
        <v>17.600000000000001</v>
      </c>
      <c r="E9" s="505"/>
      <c r="F9" s="472">
        <v>17</v>
      </c>
      <c r="G9" s="472"/>
      <c r="H9" s="505">
        <v>17.3</v>
      </c>
      <c r="I9" s="505"/>
      <c r="J9" s="146">
        <v>17.100000000000001</v>
      </c>
      <c r="K9" s="483" t="s">
        <v>862</v>
      </c>
      <c r="L9" s="483"/>
    </row>
    <row r="10" spans="1:12" ht="18.75" customHeight="1" x14ac:dyDescent="0.25">
      <c r="A10" s="115" t="s">
        <v>59</v>
      </c>
      <c r="B10" s="482"/>
      <c r="C10" s="482"/>
      <c r="D10" s="482"/>
      <c r="E10" s="482"/>
      <c r="F10" s="482"/>
      <c r="G10" s="482"/>
      <c r="H10" s="441"/>
      <c r="I10" s="441"/>
      <c r="J10" s="99"/>
      <c r="K10" s="474" t="s">
        <v>52</v>
      </c>
      <c r="L10" s="474"/>
    </row>
    <row r="11" spans="1:12" ht="27" customHeight="1" x14ac:dyDescent="0.25">
      <c r="A11" s="110" t="s">
        <v>15</v>
      </c>
      <c r="B11" s="434">
        <v>9.9</v>
      </c>
      <c r="C11" s="434"/>
      <c r="D11" s="434">
        <v>10.3</v>
      </c>
      <c r="E11" s="434"/>
      <c r="F11" s="434">
        <v>10.5</v>
      </c>
      <c r="G11" s="434"/>
      <c r="H11" s="434">
        <v>9.8000000000000007</v>
      </c>
      <c r="I11" s="434"/>
      <c r="J11" s="136">
        <v>9.6999999999999993</v>
      </c>
      <c r="K11" s="474" t="s">
        <v>16</v>
      </c>
      <c r="L11" s="474"/>
    </row>
    <row r="12" spans="1:12" ht="26.25" customHeight="1" x14ac:dyDescent="0.25">
      <c r="A12" s="110" t="s">
        <v>4</v>
      </c>
      <c r="B12" s="434">
        <v>6.4</v>
      </c>
      <c r="C12" s="434"/>
      <c r="D12" s="434">
        <v>6.7</v>
      </c>
      <c r="E12" s="434"/>
      <c r="F12" s="434">
        <v>5.8</v>
      </c>
      <c r="G12" s="434"/>
      <c r="H12" s="434">
        <v>6.8</v>
      </c>
      <c r="I12" s="434"/>
      <c r="J12" s="136">
        <v>6.7</v>
      </c>
      <c r="K12" s="474" t="s">
        <v>5</v>
      </c>
      <c r="L12" s="474"/>
    </row>
    <row r="13" spans="1:12" x14ac:dyDescent="0.25">
      <c r="A13" s="110" t="s">
        <v>19</v>
      </c>
      <c r="B13" s="434">
        <v>0.3</v>
      </c>
      <c r="C13" s="434"/>
      <c r="D13" s="434">
        <v>0.3</v>
      </c>
      <c r="E13" s="434"/>
      <c r="F13" s="434">
        <v>0.4</v>
      </c>
      <c r="G13" s="434"/>
      <c r="H13" s="434">
        <v>0.4</v>
      </c>
      <c r="I13" s="434"/>
      <c r="J13" s="136">
        <v>0.4</v>
      </c>
      <c r="K13" s="474" t="s">
        <v>20</v>
      </c>
      <c r="L13" s="474"/>
    </row>
    <row r="14" spans="1:12" x14ac:dyDescent="0.25">
      <c r="A14" s="111" t="s">
        <v>497</v>
      </c>
      <c r="B14" s="459">
        <v>0.3</v>
      </c>
      <c r="C14" s="459"/>
      <c r="D14" s="459">
        <v>0.4</v>
      </c>
      <c r="E14" s="459"/>
      <c r="F14" s="459">
        <v>0.3</v>
      </c>
      <c r="G14" s="459"/>
      <c r="H14" s="459">
        <v>0.3</v>
      </c>
      <c r="I14" s="459"/>
      <c r="J14" s="298">
        <v>0.3</v>
      </c>
      <c r="K14" s="487" t="s">
        <v>22</v>
      </c>
      <c r="L14" s="487"/>
    </row>
    <row r="15" spans="1:12" x14ac:dyDescent="0.25">
      <c r="A15" s="110" t="s">
        <v>17</v>
      </c>
      <c r="B15" s="434" t="s">
        <v>35</v>
      </c>
      <c r="C15" s="434"/>
      <c r="D15" s="434" t="s">
        <v>35</v>
      </c>
      <c r="E15" s="434"/>
      <c r="F15" s="434">
        <v>0</v>
      </c>
      <c r="G15" s="434"/>
      <c r="H15" s="434">
        <v>0</v>
      </c>
      <c r="I15" s="434"/>
      <c r="J15" s="136">
        <v>0</v>
      </c>
      <c r="K15" s="474" t="s">
        <v>18</v>
      </c>
      <c r="L15" s="474"/>
    </row>
    <row r="16" spans="1:12" ht="25.5" x14ac:dyDescent="0.25">
      <c r="A16" s="296" t="s">
        <v>1235</v>
      </c>
      <c r="B16" s="484">
        <v>103.9</v>
      </c>
      <c r="C16" s="484"/>
      <c r="D16" s="484">
        <v>105.6</v>
      </c>
      <c r="E16" s="484"/>
      <c r="F16" s="484">
        <v>105.9</v>
      </c>
      <c r="G16" s="484"/>
      <c r="H16" s="484">
        <v>106.9</v>
      </c>
      <c r="I16" s="484"/>
      <c r="J16" s="302">
        <v>101.9</v>
      </c>
      <c r="K16" s="468" t="s">
        <v>1122</v>
      </c>
      <c r="L16" s="468"/>
    </row>
    <row r="17" spans="1:12" x14ac:dyDescent="0.25">
      <c r="A17" s="115" t="s">
        <v>10</v>
      </c>
      <c r="B17" s="441"/>
      <c r="C17" s="441"/>
      <c r="D17" s="482"/>
      <c r="E17" s="482"/>
      <c r="F17" s="482"/>
      <c r="G17" s="482"/>
      <c r="H17" s="441"/>
      <c r="I17" s="441"/>
      <c r="J17" s="99"/>
      <c r="K17" s="474" t="s">
        <v>60</v>
      </c>
      <c r="L17" s="474"/>
    </row>
    <row r="18" spans="1:12" x14ac:dyDescent="0.25">
      <c r="A18" s="110" t="s">
        <v>8</v>
      </c>
      <c r="B18" s="434">
        <v>103.9</v>
      </c>
      <c r="C18" s="434"/>
      <c r="D18" s="434">
        <v>105.6</v>
      </c>
      <c r="E18" s="434"/>
      <c r="F18" s="434">
        <v>105.9</v>
      </c>
      <c r="G18" s="434"/>
      <c r="H18" s="434">
        <v>106.9</v>
      </c>
      <c r="I18" s="434"/>
      <c r="J18" s="136">
        <v>101.9</v>
      </c>
      <c r="K18" s="474" t="s">
        <v>9</v>
      </c>
      <c r="L18" s="474"/>
    </row>
    <row r="19" spans="1:12" ht="24" customHeight="1" x14ac:dyDescent="0.25">
      <c r="A19" s="296" t="s">
        <v>214</v>
      </c>
      <c r="B19" s="467"/>
      <c r="C19" s="467"/>
      <c r="D19" s="467"/>
      <c r="E19" s="467"/>
      <c r="F19" s="467"/>
      <c r="G19" s="467"/>
      <c r="H19" s="467"/>
      <c r="I19" s="467"/>
      <c r="J19" s="296"/>
      <c r="K19" s="468" t="s">
        <v>286</v>
      </c>
      <c r="L19" s="468"/>
    </row>
    <row r="20" spans="1:12" x14ac:dyDescent="0.25">
      <c r="A20" s="141" t="s">
        <v>852</v>
      </c>
      <c r="B20" s="505">
        <v>22.8</v>
      </c>
      <c r="C20" s="505"/>
      <c r="D20" s="505">
        <v>23.2</v>
      </c>
      <c r="E20" s="505"/>
      <c r="F20" s="505">
        <v>23.4</v>
      </c>
      <c r="G20" s="505"/>
      <c r="H20" s="505">
        <v>23.3</v>
      </c>
      <c r="I20" s="505"/>
      <c r="J20" s="146">
        <v>21.3</v>
      </c>
      <c r="K20" s="483" t="s">
        <v>864</v>
      </c>
      <c r="L20" s="483"/>
    </row>
    <row r="21" spans="1:12" x14ac:dyDescent="0.25">
      <c r="A21" s="115" t="s">
        <v>10</v>
      </c>
      <c r="B21" s="482"/>
      <c r="C21" s="482"/>
      <c r="D21" s="482"/>
      <c r="E21" s="482"/>
      <c r="F21" s="482"/>
      <c r="G21" s="482"/>
      <c r="H21" s="441"/>
      <c r="I21" s="441"/>
      <c r="J21" s="99"/>
      <c r="K21" s="474" t="s">
        <v>60</v>
      </c>
      <c r="L21" s="474"/>
    </row>
    <row r="22" spans="1:12" x14ac:dyDescent="0.25">
      <c r="A22" s="110" t="s">
        <v>27</v>
      </c>
      <c r="B22" s="434">
        <v>22.8</v>
      </c>
      <c r="C22" s="434"/>
      <c r="D22" s="434">
        <v>23.2</v>
      </c>
      <c r="E22" s="434"/>
      <c r="F22" s="434">
        <v>23.4</v>
      </c>
      <c r="G22" s="434"/>
      <c r="H22" s="434">
        <v>23.3</v>
      </c>
      <c r="I22" s="434"/>
      <c r="J22" s="136">
        <v>21.3</v>
      </c>
      <c r="K22" s="474" t="s">
        <v>28</v>
      </c>
      <c r="L22" s="474"/>
    </row>
    <row r="23" spans="1:12" ht="25.5" x14ac:dyDescent="0.25">
      <c r="A23" s="141" t="s">
        <v>845</v>
      </c>
      <c r="B23" s="505">
        <v>696.6</v>
      </c>
      <c r="C23" s="505"/>
      <c r="D23" s="505">
        <v>700.7</v>
      </c>
      <c r="E23" s="505"/>
      <c r="F23" s="505">
        <v>688.9</v>
      </c>
      <c r="G23" s="505"/>
      <c r="H23" s="505">
        <v>675.2</v>
      </c>
      <c r="I23" s="505"/>
      <c r="J23" s="146">
        <v>601.5</v>
      </c>
      <c r="K23" s="483" t="s">
        <v>872</v>
      </c>
      <c r="L23" s="483"/>
    </row>
    <row r="24" spans="1:12" x14ac:dyDescent="0.25">
      <c r="A24" s="115" t="s">
        <v>6</v>
      </c>
      <c r="B24" s="441"/>
      <c r="C24" s="441"/>
      <c r="D24" s="482"/>
      <c r="E24" s="482"/>
      <c r="F24" s="482"/>
      <c r="G24" s="482"/>
      <c r="H24" s="441"/>
      <c r="I24" s="441"/>
      <c r="J24" s="99"/>
      <c r="K24" s="474" t="s">
        <v>60</v>
      </c>
      <c r="L24" s="474"/>
    </row>
    <row r="25" spans="1:12" x14ac:dyDescent="0.25">
      <c r="A25" s="110" t="s">
        <v>11</v>
      </c>
      <c r="B25" s="434">
        <v>555.79999999999995</v>
      </c>
      <c r="C25" s="434"/>
      <c r="D25" s="434">
        <v>559.70000000000005</v>
      </c>
      <c r="E25" s="434"/>
      <c r="F25" s="434">
        <v>523.70000000000005</v>
      </c>
      <c r="G25" s="434"/>
      <c r="H25" s="434">
        <v>530.20000000000005</v>
      </c>
      <c r="I25" s="434"/>
      <c r="J25" s="136">
        <v>476.5</v>
      </c>
      <c r="K25" s="474" t="s">
        <v>12</v>
      </c>
      <c r="L25" s="474"/>
    </row>
    <row r="26" spans="1:12" x14ac:dyDescent="0.25">
      <c r="A26" s="110" t="s">
        <v>41</v>
      </c>
      <c r="B26" s="434">
        <v>140.80000000000001</v>
      </c>
      <c r="C26" s="434"/>
      <c r="D26" s="434">
        <v>141</v>
      </c>
      <c r="E26" s="434"/>
      <c r="F26" s="434">
        <v>165.2</v>
      </c>
      <c r="G26" s="434"/>
      <c r="H26" s="623">
        <v>145</v>
      </c>
      <c r="I26" s="623"/>
      <c r="J26" s="212">
        <v>125</v>
      </c>
      <c r="K26" s="474" t="s">
        <v>42</v>
      </c>
      <c r="L26" s="474"/>
    </row>
    <row r="27" spans="1:12" x14ac:dyDescent="0.25">
      <c r="A27" s="141" t="s">
        <v>847</v>
      </c>
      <c r="B27" s="505">
        <v>14.1</v>
      </c>
      <c r="C27" s="505"/>
      <c r="D27" s="505">
        <v>11.1</v>
      </c>
      <c r="E27" s="505"/>
      <c r="F27" s="505">
        <v>23.5</v>
      </c>
      <c r="G27" s="505"/>
      <c r="H27" s="505">
        <v>19.7</v>
      </c>
      <c r="I27" s="505"/>
      <c r="J27" s="146">
        <v>26.7</v>
      </c>
      <c r="K27" s="483" t="s">
        <v>848</v>
      </c>
      <c r="L27" s="483"/>
    </row>
    <row r="28" spans="1:12" ht="25.5" x14ac:dyDescent="0.25">
      <c r="A28" s="141" t="s">
        <v>1234</v>
      </c>
      <c r="B28" s="482"/>
      <c r="C28" s="482"/>
      <c r="D28" s="482"/>
      <c r="E28" s="482"/>
      <c r="F28" s="482"/>
      <c r="G28" s="482"/>
      <c r="H28" s="505"/>
      <c r="I28" s="505"/>
      <c r="J28" s="146"/>
      <c r="K28" s="483" t="s">
        <v>289</v>
      </c>
      <c r="L28" s="483"/>
    </row>
    <row r="29" spans="1:12" ht="25.5" x14ac:dyDescent="0.25">
      <c r="A29" s="141" t="s">
        <v>879</v>
      </c>
      <c r="B29" s="505">
        <v>35.299999999999997</v>
      </c>
      <c r="C29" s="505"/>
      <c r="D29" s="505">
        <v>38</v>
      </c>
      <c r="E29" s="505"/>
      <c r="F29" s="505">
        <v>38.4</v>
      </c>
      <c r="G29" s="505"/>
      <c r="H29" s="505">
        <v>40.799999999999997</v>
      </c>
      <c r="I29" s="505"/>
      <c r="J29" s="146">
        <v>41.5</v>
      </c>
      <c r="K29" s="483" t="s">
        <v>865</v>
      </c>
      <c r="L29" s="483"/>
    </row>
    <row r="30" spans="1:12" x14ac:dyDescent="0.25">
      <c r="A30" s="115" t="s">
        <v>10</v>
      </c>
      <c r="B30" s="482"/>
      <c r="C30" s="482"/>
      <c r="D30" s="482"/>
      <c r="E30" s="482"/>
      <c r="F30" s="482"/>
      <c r="G30" s="482"/>
      <c r="H30" s="441"/>
      <c r="I30" s="441"/>
      <c r="J30" s="99"/>
      <c r="K30" s="474" t="s">
        <v>52</v>
      </c>
      <c r="L30" s="474"/>
    </row>
    <row r="31" spans="1:12" ht="24" customHeight="1" x14ac:dyDescent="0.25">
      <c r="A31" s="110" t="s">
        <v>15</v>
      </c>
      <c r="B31" s="434">
        <v>20.3</v>
      </c>
      <c r="C31" s="434"/>
      <c r="D31" s="434">
        <v>21.5</v>
      </c>
      <c r="E31" s="434"/>
      <c r="F31" s="434">
        <v>21.3</v>
      </c>
      <c r="G31" s="434"/>
      <c r="H31" s="434">
        <v>22.6</v>
      </c>
      <c r="I31" s="434"/>
      <c r="J31" s="136">
        <v>23.1</v>
      </c>
      <c r="K31" s="474" t="s">
        <v>16</v>
      </c>
      <c r="L31" s="474"/>
    </row>
    <row r="32" spans="1:12" ht="28.5" customHeight="1" x14ac:dyDescent="0.25">
      <c r="A32" s="110" t="s">
        <v>4</v>
      </c>
      <c r="B32" s="434">
        <v>10</v>
      </c>
      <c r="C32" s="434"/>
      <c r="D32" s="434">
        <v>11</v>
      </c>
      <c r="E32" s="434"/>
      <c r="F32" s="434">
        <v>11.4</v>
      </c>
      <c r="G32" s="434"/>
      <c r="H32" s="434">
        <v>11.8</v>
      </c>
      <c r="I32" s="434"/>
      <c r="J32" s="136">
        <v>12.1</v>
      </c>
      <c r="K32" s="474" t="s">
        <v>5</v>
      </c>
      <c r="L32" s="474"/>
    </row>
    <row r="33" spans="1:12" x14ac:dyDescent="0.25">
      <c r="A33" s="110" t="s">
        <v>19</v>
      </c>
      <c r="B33" s="434">
        <v>2.9</v>
      </c>
      <c r="C33" s="434"/>
      <c r="D33" s="434">
        <v>3.3</v>
      </c>
      <c r="E33" s="434"/>
      <c r="F33" s="434">
        <v>3.4</v>
      </c>
      <c r="G33" s="434"/>
      <c r="H33" s="434">
        <v>4.4000000000000004</v>
      </c>
      <c r="I33" s="434"/>
      <c r="J33" s="136">
        <v>4.5</v>
      </c>
      <c r="K33" s="474" t="s">
        <v>20</v>
      </c>
      <c r="L33" s="474"/>
    </row>
    <row r="34" spans="1:12" x14ac:dyDescent="0.25">
      <c r="A34" s="110" t="s">
        <v>497</v>
      </c>
      <c r="B34" s="434">
        <v>2.1</v>
      </c>
      <c r="C34" s="434"/>
      <c r="D34" s="434">
        <v>2.2000000000000002</v>
      </c>
      <c r="E34" s="434"/>
      <c r="F34" s="434">
        <v>2.2999999999999998</v>
      </c>
      <c r="G34" s="434"/>
      <c r="H34" s="434">
        <v>2</v>
      </c>
      <c r="I34" s="434"/>
      <c r="J34" s="136">
        <v>1.8</v>
      </c>
      <c r="K34" s="474" t="s">
        <v>22</v>
      </c>
      <c r="L34" s="474"/>
    </row>
    <row r="35" spans="1:12" x14ac:dyDescent="0.25">
      <c r="A35" s="110" t="s">
        <v>17</v>
      </c>
      <c r="B35" s="434">
        <v>0</v>
      </c>
      <c r="C35" s="434"/>
      <c r="D35" s="434">
        <v>0</v>
      </c>
      <c r="E35" s="434"/>
      <c r="F35" s="434">
        <v>0</v>
      </c>
      <c r="G35" s="434"/>
      <c r="H35" s="434">
        <v>0</v>
      </c>
      <c r="I35" s="434"/>
      <c r="J35" s="136">
        <v>0</v>
      </c>
      <c r="K35" s="474" t="s">
        <v>18</v>
      </c>
      <c r="L35" s="474"/>
    </row>
    <row r="36" spans="1:12" ht="25.5" x14ac:dyDescent="0.25">
      <c r="A36" s="141" t="s">
        <v>1233</v>
      </c>
      <c r="B36" s="505">
        <v>337.3</v>
      </c>
      <c r="C36" s="505"/>
      <c r="D36" s="505">
        <v>347.5</v>
      </c>
      <c r="E36" s="505"/>
      <c r="F36" s="505">
        <v>355.5</v>
      </c>
      <c r="G36" s="505"/>
      <c r="H36" s="505">
        <v>363.5</v>
      </c>
      <c r="I36" s="505"/>
      <c r="J36" s="146">
        <v>372.9</v>
      </c>
      <c r="K36" s="483" t="s">
        <v>1123</v>
      </c>
      <c r="L36" s="483"/>
    </row>
    <row r="37" spans="1:12" x14ac:dyDescent="0.25">
      <c r="A37" s="115" t="s">
        <v>6</v>
      </c>
      <c r="B37" s="482"/>
      <c r="C37" s="482"/>
      <c r="D37" s="482"/>
      <c r="E37" s="482"/>
      <c r="F37" s="482"/>
      <c r="G37" s="482"/>
      <c r="H37" s="441"/>
      <c r="I37" s="441"/>
      <c r="J37" s="99"/>
      <c r="K37" s="474" t="s">
        <v>60</v>
      </c>
      <c r="L37" s="474"/>
    </row>
    <row r="38" spans="1:12" x14ac:dyDescent="0.25">
      <c r="A38" s="110" t="s">
        <v>8</v>
      </c>
      <c r="B38" s="434">
        <v>333.9</v>
      </c>
      <c r="C38" s="434"/>
      <c r="D38" s="434">
        <v>345.2</v>
      </c>
      <c r="E38" s="434"/>
      <c r="F38" s="434">
        <v>353.5</v>
      </c>
      <c r="G38" s="434"/>
      <c r="H38" s="434">
        <v>361.2</v>
      </c>
      <c r="I38" s="434"/>
      <c r="J38" s="136">
        <v>370.9</v>
      </c>
      <c r="K38" s="474" t="s">
        <v>9</v>
      </c>
      <c r="L38" s="474"/>
    </row>
    <row r="39" spans="1:12" x14ac:dyDescent="0.25">
      <c r="A39" s="110" t="s">
        <v>498</v>
      </c>
      <c r="B39" s="434">
        <v>3.3</v>
      </c>
      <c r="C39" s="434"/>
      <c r="D39" s="434">
        <v>2.2000000000000002</v>
      </c>
      <c r="E39" s="434"/>
      <c r="F39" s="434">
        <v>2</v>
      </c>
      <c r="G39" s="434"/>
      <c r="H39" s="434">
        <v>2.2999999999999998</v>
      </c>
      <c r="I39" s="434"/>
      <c r="J39" s="136">
        <v>2</v>
      </c>
      <c r="K39" s="474" t="s">
        <v>26</v>
      </c>
      <c r="L39" s="474"/>
    </row>
    <row r="40" spans="1:12" x14ac:dyDescent="0.25">
      <c r="A40" s="110" t="s">
        <v>33</v>
      </c>
      <c r="B40" s="434">
        <v>0.04</v>
      </c>
      <c r="C40" s="434"/>
      <c r="D40" s="434">
        <v>0.01</v>
      </c>
      <c r="E40" s="434"/>
      <c r="F40" s="434">
        <v>0</v>
      </c>
      <c r="G40" s="434"/>
      <c r="H40" s="434">
        <v>0</v>
      </c>
      <c r="I40" s="434"/>
      <c r="J40" s="136">
        <v>0</v>
      </c>
      <c r="K40" s="474" t="s">
        <v>47</v>
      </c>
      <c r="L40" s="474"/>
    </row>
    <row r="41" spans="1:12" x14ac:dyDescent="0.25">
      <c r="A41" s="141" t="s">
        <v>852</v>
      </c>
      <c r="B41" s="505">
        <v>69.2</v>
      </c>
      <c r="C41" s="505"/>
      <c r="D41" s="505">
        <v>71.8</v>
      </c>
      <c r="E41" s="505"/>
      <c r="F41" s="505">
        <v>72.400000000000006</v>
      </c>
      <c r="G41" s="505"/>
      <c r="H41" s="505">
        <v>74.900000000000006</v>
      </c>
      <c r="I41" s="505"/>
      <c r="J41" s="146">
        <v>77.099999999999994</v>
      </c>
      <c r="K41" s="483" t="s">
        <v>864</v>
      </c>
      <c r="L41" s="483"/>
    </row>
    <row r="42" spans="1:12" x14ac:dyDescent="0.25">
      <c r="A42" s="115" t="s">
        <v>6</v>
      </c>
      <c r="B42" s="482"/>
      <c r="C42" s="482"/>
      <c r="D42" s="482"/>
      <c r="E42" s="482"/>
      <c r="F42" s="482"/>
      <c r="G42" s="482"/>
      <c r="H42" s="441"/>
      <c r="I42" s="441"/>
      <c r="J42" s="99"/>
      <c r="K42" s="474" t="s">
        <v>7</v>
      </c>
      <c r="L42" s="474"/>
    </row>
    <row r="43" spans="1:12" x14ac:dyDescent="0.25">
      <c r="A43" s="110" t="s">
        <v>27</v>
      </c>
      <c r="B43" s="434">
        <v>69.2</v>
      </c>
      <c r="C43" s="434"/>
      <c r="D43" s="434">
        <v>71.5</v>
      </c>
      <c r="E43" s="434"/>
      <c r="F43" s="434">
        <v>72.099999999999994</v>
      </c>
      <c r="G43" s="434"/>
      <c r="H43" s="434">
        <v>74.7</v>
      </c>
      <c r="I43" s="434"/>
      <c r="J43" s="136">
        <v>77.099999999999994</v>
      </c>
      <c r="K43" s="474" t="s">
        <v>28</v>
      </c>
      <c r="L43" s="474"/>
    </row>
    <row r="44" spans="1:12" ht="25.5" x14ac:dyDescent="0.25">
      <c r="A44" s="110" t="s">
        <v>765</v>
      </c>
      <c r="B44" s="434" t="s">
        <v>35</v>
      </c>
      <c r="C44" s="434"/>
      <c r="D44" s="434">
        <v>0.3</v>
      </c>
      <c r="E44" s="434"/>
      <c r="F44" s="434">
        <v>0.3</v>
      </c>
      <c r="G44" s="434"/>
      <c r="H44" s="434">
        <v>0.2</v>
      </c>
      <c r="I44" s="434"/>
      <c r="J44" s="136">
        <v>0</v>
      </c>
      <c r="K44" s="474" t="s">
        <v>499</v>
      </c>
      <c r="L44" s="474"/>
    </row>
    <row r="45" spans="1:12" ht="25.5" x14ac:dyDescent="0.25">
      <c r="A45" s="141" t="s">
        <v>845</v>
      </c>
      <c r="B45" s="634" t="s">
        <v>500</v>
      </c>
      <c r="C45" s="634"/>
      <c r="D45" s="634" t="s">
        <v>501</v>
      </c>
      <c r="E45" s="634"/>
      <c r="F45" s="634" t="s">
        <v>502</v>
      </c>
      <c r="G45" s="634"/>
      <c r="H45" s="634">
        <v>2377</v>
      </c>
      <c r="I45" s="634"/>
      <c r="J45" s="217">
        <v>2395.8000000000002</v>
      </c>
      <c r="K45" s="483" t="s">
        <v>846</v>
      </c>
      <c r="L45" s="483"/>
    </row>
    <row r="46" spans="1:12" x14ac:dyDescent="0.25">
      <c r="A46" s="122" t="s">
        <v>6</v>
      </c>
      <c r="B46" s="443"/>
      <c r="C46" s="443"/>
      <c r="D46" s="443"/>
      <c r="E46" s="443"/>
      <c r="F46" s="443"/>
      <c r="G46" s="443"/>
      <c r="H46" s="646"/>
      <c r="I46" s="646"/>
      <c r="J46" s="219"/>
      <c r="K46" s="538" t="s">
        <v>7</v>
      </c>
      <c r="L46" s="538"/>
    </row>
    <row r="47" spans="1:12" x14ac:dyDescent="0.25">
      <c r="A47" s="110" t="s">
        <v>11</v>
      </c>
      <c r="B47" s="623" t="s">
        <v>503</v>
      </c>
      <c r="C47" s="623"/>
      <c r="D47" s="623">
        <v>2283</v>
      </c>
      <c r="E47" s="623"/>
      <c r="F47" s="623">
        <v>2304.3000000000002</v>
      </c>
      <c r="G47" s="623"/>
      <c r="H47" s="623">
        <v>2338.1</v>
      </c>
      <c r="I47" s="623"/>
      <c r="J47" s="212">
        <v>2356.9</v>
      </c>
      <c r="K47" s="474" t="s">
        <v>12</v>
      </c>
      <c r="L47" s="474"/>
    </row>
    <row r="48" spans="1:12" x14ac:dyDescent="0.25">
      <c r="A48" s="110" t="s">
        <v>41</v>
      </c>
      <c r="B48" s="623">
        <v>69</v>
      </c>
      <c r="C48" s="623"/>
      <c r="D48" s="623">
        <v>51.8</v>
      </c>
      <c r="E48" s="623"/>
      <c r="F48" s="623">
        <v>39.799999999999997</v>
      </c>
      <c r="G48" s="623"/>
      <c r="H48" s="623">
        <v>31.9</v>
      </c>
      <c r="I48" s="623"/>
      <c r="J48" s="212">
        <v>31.9</v>
      </c>
      <c r="K48" s="474" t="s">
        <v>42</v>
      </c>
      <c r="L48" s="474"/>
    </row>
    <row r="49" spans="1:12" x14ac:dyDescent="0.25">
      <c r="A49" s="110" t="s">
        <v>43</v>
      </c>
      <c r="B49" s="623">
        <v>2</v>
      </c>
      <c r="C49" s="623"/>
      <c r="D49" s="623">
        <v>10</v>
      </c>
      <c r="E49" s="623"/>
      <c r="F49" s="623">
        <v>8</v>
      </c>
      <c r="G49" s="623"/>
      <c r="H49" s="623">
        <v>7</v>
      </c>
      <c r="I49" s="623"/>
      <c r="J49" s="212">
        <v>7</v>
      </c>
      <c r="K49" s="474" t="s">
        <v>44</v>
      </c>
      <c r="L49" s="474"/>
    </row>
    <row r="50" spans="1:12" x14ac:dyDescent="0.25">
      <c r="A50" s="141" t="s">
        <v>847</v>
      </c>
      <c r="B50" s="634" t="s">
        <v>504</v>
      </c>
      <c r="C50" s="634"/>
      <c r="D50" s="634">
        <v>742.4</v>
      </c>
      <c r="E50" s="634"/>
      <c r="F50" s="634">
        <v>801.7</v>
      </c>
      <c r="G50" s="634"/>
      <c r="H50" s="634">
        <v>638.5</v>
      </c>
      <c r="I50" s="634"/>
      <c r="J50" s="217">
        <v>1240.8</v>
      </c>
      <c r="K50" s="483" t="s">
        <v>848</v>
      </c>
      <c r="L50" s="483"/>
    </row>
    <row r="51" spans="1:12" ht="25.5" x14ac:dyDescent="0.25">
      <c r="A51" s="141" t="s">
        <v>1232</v>
      </c>
      <c r="B51" s="634"/>
      <c r="C51" s="634"/>
      <c r="D51" s="431"/>
      <c r="E51" s="431"/>
      <c r="F51" s="431"/>
      <c r="G51" s="431"/>
      <c r="H51" s="634"/>
      <c r="I51" s="634"/>
      <c r="J51" s="217"/>
      <c r="K51" s="483" t="s">
        <v>296</v>
      </c>
      <c r="L51" s="483"/>
    </row>
    <row r="52" spans="1:12" ht="25.5" x14ac:dyDescent="0.25">
      <c r="A52" s="141" t="s">
        <v>866</v>
      </c>
      <c r="B52" s="634">
        <v>30</v>
      </c>
      <c r="C52" s="634"/>
      <c r="D52" s="634">
        <v>30.9</v>
      </c>
      <c r="E52" s="634"/>
      <c r="F52" s="634">
        <v>31.9</v>
      </c>
      <c r="G52" s="634"/>
      <c r="H52" s="634">
        <v>36.700000000000003</v>
      </c>
      <c r="I52" s="634"/>
      <c r="J52" s="217">
        <v>37.4</v>
      </c>
      <c r="K52" s="483" t="s">
        <v>867</v>
      </c>
      <c r="L52" s="483"/>
    </row>
    <row r="53" spans="1:12" x14ac:dyDescent="0.25">
      <c r="A53" s="115" t="s">
        <v>6</v>
      </c>
      <c r="B53" s="431"/>
      <c r="C53" s="431"/>
      <c r="D53" s="431"/>
      <c r="E53" s="431"/>
      <c r="F53" s="431"/>
      <c r="G53" s="431"/>
      <c r="H53" s="640"/>
      <c r="I53" s="640"/>
      <c r="J53" s="220"/>
      <c r="K53" s="474" t="s">
        <v>3</v>
      </c>
      <c r="L53" s="474"/>
    </row>
    <row r="54" spans="1:12" ht="24.75" customHeight="1" x14ac:dyDescent="0.25">
      <c r="A54" s="110" t="s">
        <v>15</v>
      </c>
      <c r="B54" s="623">
        <v>13.8</v>
      </c>
      <c r="C54" s="623"/>
      <c r="D54" s="623">
        <v>14.6</v>
      </c>
      <c r="E54" s="623"/>
      <c r="F54" s="623">
        <v>14.3</v>
      </c>
      <c r="G54" s="623"/>
      <c r="H54" s="623">
        <v>16</v>
      </c>
      <c r="I54" s="623"/>
      <c r="J54" s="212">
        <v>16.3</v>
      </c>
      <c r="K54" s="474" t="s">
        <v>16</v>
      </c>
      <c r="L54" s="474"/>
    </row>
    <row r="55" spans="1:12" ht="24.75" customHeight="1" x14ac:dyDescent="0.25">
      <c r="A55" s="110" t="s">
        <v>4</v>
      </c>
      <c r="B55" s="623">
        <v>9.8000000000000007</v>
      </c>
      <c r="C55" s="623"/>
      <c r="D55" s="623">
        <v>9.8000000000000007</v>
      </c>
      <c r="E55" s="623"/>
      <c r="F55" s="623">
        <v>10</v>
      </c>
      <c r="G55" s="623"/>
      <c r="H55" s="623">
        <v>10.1</v>
      </c>
      <c r="I55" s="623"/>
      <c r="J55" s="212">
        <v>10.1</v>
      </c>
      <c r="K55" s="474" t="s">
        <v>5</v>
      </c>
      <c r="L55" s="474"/>
    </row>
    <row r="56" spans="1:12" x14ac:dyDescent="0.25">
      <c r="A56" s="110" t="s">
        <v>19</v>
      </c>
      <c r="B56" s="623">
        <v>5.6</v>
      </c>
      <c r="C56" s="623"/>
      <c r="D56" s="623">
        <v>5.9</v>
      </c>
      <c r="E56" s="623"/>
      <c r="F56" s="623">
        <v>6.1</v>
      </c>
      <c r="G56" s="623"/>
      <c r="H56" s="623">
        <v>5.5</v>
      </c>
      <c r="I56" s="623"/>
      <c r="J56" s="212">
        <v>5.4</v>
      </c>
      <c r="K56" s="474" t="s">
        <v>20</v>
      </c>
      <c r="L56" s="474"/>
    </row>
    <row r="57" spans="1:12" x14ac:dyDescent="0.25">
      <c r="A57" s="110" t="s">
        <v>497</v>
      </c>
      <c r="B57" s="623">
        <v>0.1</v>
      </c>
      <c r="C57" s="623"/>
      <c r="D57" s="623">
        <v>0.4</v>
      </c>
      <c r="E57" s="623"/>
      <c r="F57" s="623">
        <v>1.4</v>
      </c>
      <c r="G57" s="623"/>
      <c r="H57" s="623">
        <v>4.9000000000000004</v>
      </c>
      <c r="I57" s="623"/>
      <c r="J57" s="212">
        <v>5.5</v>
      </c>
      <c r="K57" s="474" t="s">
        <v>22</v>
      </c>
      <c r="L57" s="474"/>
    </row>
    <row r="58" spans="1:12" x14ac:dyDescent="0.25">
      <c r="A58" s="110" t="s">
        <v>17</v>
      </c>
      <c r="B58" s="623">
        <v>0.6</v>
      </c>
      <c r="C58" s="623"/>
      <c r="D58" s="623">
        <v>0.2</v>
      </c>
      <c r="E58" s="623"/>
      <c r="F58" s="623">
        <v>0.1</v>
      </c>
      <c r="G58" s="623"/>
      <c r="H58" s="623">
        <v>0.2</v>
      </c>
      <c r="I58" s="623"/>
      <c r="J58" s="212">
        <v>0.1</v>
      </c>
      <c r="K58" s="474" t="s">
        <v>18</v>
      </c>
      <c r="L58" s="474"/>
    </row>
    <row r="59" spans="1:12" x14ac:dyDescent="0.25">
      <c r="A59" s="110" t="s">
        <v>31</v>
      </c>
      <c r="B59" s="623">
        <v>0.01</v>
      </c>
      <c r="C59" s="623"/>
      <c r="D59" s="623">
        <v>0.01</v>
      </c>
      <c r="E59" s="623"/>
      <c r="F59" s="623">
        <v>0.01</v>
      </c>
      <c r="G59" s="623"/>
      <c r="H59" s="623">
        <v>0.01</v>
      </c>
      <c r="I59" s="623"/>
      <c r="J59" s="212">
        <v>0.01</v>
      </c>
      <c r="K59" s="474" t="s">
        <v>32</v>
      </c>
      <c r="L59" s="474"/>
    </row>
    <row r="60" spans="1:12" ht="25.5" x14ac:dyDescent="0.25">
      <c r="A60" s="141" t="s">
        <v>1229</v>
      </c>
      <c r="B60" s="634">
        <v>238.8</v>
      </c>
      <c r="C60" s="634"/>
      <c r="D60" s="634">
        <v>246.2</v>
      </c>
      <c r="E60" s="634"/>
      <c r="F60" s="634">
        <v>248.8</v>
      </c>
      <c r="G60" s="634"/>
      <c r="H60" s="634">
        <v>255.6</v>
      </c>
      <c r="I60" s="634"/>
      <c r="J60" s="217">
        <v>270.10000000000002</v>
      </c>
      <c r="K60" s="483" t="s">
        <v>1124</v>
      </c>
      <c r="L60" s="483"/>
    </row>
    <row r="61" spans="1:12" x14ac:dyDescent="0.25">
      <c r="A61" s="115" t="s">
        <v>6</v>
      </c>
      <c r="B61" s="640"/>
      <c r="C61" s="640"/>
      <c r="D61" s="431"/>
      <c r="E61" s="431"/>
      <c r="F61" s="431"/>
      <c r="G61" s="431"/>
      <c r="H61" s="640"/>
      <c r="I61" s="640"/>
      <c r="J61" s="220"/>
      <c r="K61" s="474" t="s">
        <v>7</v>
      </c>
      <c r="L61" s="474"/>
    </row>
    <row r="62" spans="1:12" x14ac:dyDescent="0.25">
      <c r="A62" s="110" t="s">
        <v>8</v>
      </c>
      <c r="B62" s="623">
        <v>237.7</v>
      </c>
      <c r="C62" s="623"/>
      <c r="D62" s="623">
        <v>245.1</v>
      </c>
      <c r="E62" s="623"/>
      <c r="F62" s="623">
        <v>248.1</v>
      </c>
      <c r="G62" s="623"/>
      <c r="H62" s="623">
        <v>255</v>
      </c>
      <c r="I62" s="623"/>
      <c r="J62" s="212">
        <v>269.5</v>
      </c>
      <c r="K62" s="474" t="s">
        <v>9</v>
      </c>
      <c r="L62" s="474"/>
    </row>
    <row r="63" spans="1:12" x14ac:dyDescent="0.25">
      <c r="A63" s="110" t="s">
        <v>24</v>
      </c>
      <c r="B63" s="623">
        <v>1.1000000000000001</v>
      </c>
      <c r="C63" s="623"/>
      <c r="D63" s="623">
        <v>1.1000000000000001</v>
      </c>
      <c r="E63" s="623"/>
      <c r="F63" s="623">
        <v>0.6</v>
      </c>
      <c r="G63" s="623"/>
      <c r="H63" s="623">
        <v>0.6</v>
      </c>
      <c r="I63" s="623"/>
      <c r="J63" s="212">
        <v>0.6</v>
      </c>
      <c r="K63" s="474" t="s">
        <v>26</v>
      </c>
      <c r="L63" s="474"/>
    </row>
    <row r="64" spans="1:12" x14ac:dyDescent="0.25">
      <c r="A64" s="21" t="s">
        <v>33</v>
      </c>
      <c r="B64" s="644">
        <v>0.01</v>
      </c>
      <c r="C64" s="644"/>
      <c r="D64" s="644">
        <v>0.01</v>
      </c>
      <c r="E64" s="644"/>
      <c r="F64" s="644">
        <v>0.01</v>
      </c>
      <c r="G64" s="644"/>
      <c r="H64" s="644">
        <v>0.01</v>
      </c>
      <c r="I64" s="644"/>
      <c r="J64" s="75">
        <v>0.01</v>
      </c>
      <c r="K64" s="645" t="s">
        <v>47</v>
      </c>
      <c r="L64" s="645"/>
    </row>
    <row r="65" spans="1:12" x14ac:dyDescent="0.25">
      <c r="A65" s="141" t="s">
        <v>852</v>
      </c>
      <c r="B65" s="634">
        <v>58.4</v>
      </c>
      <c r="C65" s="634"/>
      <c r="D65" s="634">
        <v>38.200000000000003</v>
      </c>
      <c r="E65" s="634"/>
      <c r="F65" s="634">
        <v>33.6</v>
      </c>
      <c r="G65" s="634"/>
      <c r="H65" s="634">
        <v>31.7</v>
      </c>
      <c r="I65" s="634"/>
      <c r="J65" s="217">
        <v>29.4</v>
      </c>
      <c r="K65" s="483" t="s">
        <v>868</v>
      </c>
      <c r="L65" s="483"/>
    </row>
    <row r="66" spans="1:12" x14ac:dyDescent="0.25">
      <c r="A66" s="115" t="s">
        <v>6</v>
      </c>
      <c r="B66" s="431"/>
      <c r="C66" s="431"/>
      <c r="D66" s="431"/>
      <c r="E66" s="431"/>
      <c r="F66" s="431"/>
      <c r="G66" s="431"/>
      <c r="H66" s="640"/>
      <c r="I66" s="640"/>
      <c r="J66" s="220"/>
      <c r="K66" s="474" t="s">
        <v>7</v>
      </c>
      <c r="L66" s="474"/>
    </row>
    <row r="67" spans="1:12" x14ac:dyDescent="0.25">
      <c r="A67" s="110" t="s">
        <v>27</v>
      </c>
      <c r="B67" s="623">
        <v>58.4</v>
      </c>
      <c r="C67" s="623"/>
      <c r="D67" s="623">
        <v>38.200000000000003</v>
      </c>
      <c r="E67" s="623"/>
      <c r="F67" s="623">
        <v>33.6</v>
      </c>
      <c r="G67" s="623"/>
      <c r="H67" s="623">
        <v>31.7</v>
      </c>
      <c r="I67" s="623"/>
      <c r="J67" s="212">
        <v>29.4</v>
      </c>
      <c r="K67" s="474" t="s">
        <v>28</v>
      </c>
      <c r="L67" s="474"/>
    </row>
    <row r="68" spans="1:12" ht="25.5" x14ac:dyDescent="0.25">
      <c r="A68" s="141" t="s">
        <v>845</v>
      </c>
      <c r="B68" s="634" t="s">
        <v>505</v>
      </c>
      <c r="C68" s="634"/>
      <c r="D68" s="634">
        <v>2162.9</v>
      </c>
      <c r="E68" s="634"/>
      <c r="F68" s="634">
        <v>2176.6999999999998</v>
      </c>
      <c r="G68" s="634"/>
      <c r="H68" s="634">
        <v>1953.3</v>
      </c>
      <c r="I68" s="634"/>
      <c r="J68" s="217">
        <v>1949.1</v>
      </c>
      <c r="K68" s="483" t="s">
        <v>846</v>
      </c>
      <c r="L68" s="483"/>
    </row>
    <row r="69" spans="1:12" x14ac:dyDescent="0.25">
      <c r="A69" s="115" t="s">
        <v>10</v>
      </c>
      <c r="B69" s="431"/>
      <c r="C69" s="431"/>
      <c r="D69" s="431"/>
      <c r="E69" s="431"/>
      <c r="F69" s="431"/>
      <c r="G69" s="431"/>
      <c r="H69" s="640"/>
      <c r="I69" s="640"/>
      <c r="J69" s="220"/>
      <c r="K69" s="474" t="s">
        <v>7</v>
      </c>
      <c r="L69" s="474"/>
    </row>
    <row r="70" spans="1:12" x14ac:dyDescent="0.25">
      <c r="A70" s="110" t="s">
        <v>11</v>
      </c>
      <c r="B70" s="623" t="s">
        <v>506</v>
      </c>
      <c r="C70" s="623"/>
      <c r="D70" s="623">
        <v>2148.6999999999998</v>
      </c>
      <c r="E70" s="623"/>
      <c r="F70" s="623">
        <v>2165.1999999999998</v>
      </c>
      <c r="G70" s="623"/>
      <c r="H70" s="623">
        <v>1945.3</v>
      </c>
      <c r="I70" s="623"/>
      <c r="J70" s="212">
        <v>1941.9</v>
      </c>
      <c r="K70" s="474" t="s">
        <v>12</v>
      </c>
      <c r="L70" s="474"/>
    </row>
    <row r="71" spans="1:12" x14ac:dyDescent="0.25">
      <c r="A71" s="110" t="s">
        <v>41</v>
      </c>
      <c r="B71" s="623">
        <v>9.4</v>
      </c>
      <c r="C71" s="623"/>
      <c r="D71" s="623">
        <v>14.2</v>
      </c>
      <c r="E71" s="623"/>
      <c r="F71" s="623">
        <v>11.5</v>
      </c>
      <c r="G71" s="623"/>
      <c r="H71" s="623">
        <v>10</v>
      </c>
      <c r="I71" s="623"/>
      <c r="J71" s="212">
        <v>7.2</v>
      </c>
      <c r="K71" s="474" t="s">
        <v>42</v>
      </c>
      <c r="L71" s="474"/>
    </row>
    <row r="72" spans="1:12" x14ac:dyDescent="0.25">
      <c r="A72" s="141" t="s">
        <v>869</v>
      </c>
      <c r="B72" s="634">
        <v>230.2</v>
      </c>
      <c r="C72" s="634"/>
      <c r="D72" s="634">
        <v>326.7</v>
      </c>
      <c r="E72" s="634"/>
      <c r="F72" s="634">
        <v>352.6</v>
      </c>
      <c r="G72" s="634"/>
      <c r="H72" s="634">
        <v>392.8</v>
      </c>
      <c r="I72" s="634"/>
      <c r="J72" s="217">
        <v>365.5</v>
      </c>
      <c r="K72" s="483" t="s">
        <v>848</v>
      </c>
      <c r="L72" s="483"/>
    </row>
    <row r="73" spans="1:12" x14ac:dyDescent="0.25">
      <c r="A73" s="141" t="s">
        <v>220</v>
      </c>
      <c r="B73" s="623"/>
      <c r="C73" s="623"/>
      <c r="D73" s="431"/>
      <c r="E73" s="431"/>
      <c r="F73" s="431"/>
      <c r="G73" s="431"/>
      <c r="H73" s="623"/>
      <c r="I73" s="623"/>
      <c r="J73" s="212"/>
      <c r="K73" s="483" t="s">
        <v>233</v>
      </c>
      <c r="L73" s="483"/>
    </row>
    <row r="74" spans="1:12" ht="25.5" x14ac:dyDescent="0.25">
      <c r="A74" s="141" t="s">
        <v>871</v>
      </c>
      <c r="B74" s="634">
        <v>28</v>
      </c>
      <c r="C74" s="634"/>
      <c r="D74" s="634">
        <v>30.4</v>
      </c>
      <c r="E74" s="634"/>
      <c r="F74" s="634">
        <v>30.5</v>
      </c>
      <c r="G74" s="634"/>
      <c r="H74" s="634">
        <v>32.9</v>
      </c>
      <c r="I74" s="634"/>
      <c r="J74" s="217">
        <v>33.6</v>
      </c>
      <c r="K74" s="483" t="s">
        <v>870</v>
      </c>
      <c r="L74" s="483"/>
    </row>
    <row r="75" spans="1:12" x14ac:dyDescent="0.25">
      <c r="A75" s="115" t="s">
        <v>10</v>
      </c>
      <c r="B75" s="431"/>
      <c r="C75" s="431"/>
      <c r="D75" s="431"/>
      <c r="E75" s="431"/>
      <c r="F75" s="431"/>
      <c r="G75" s="431"/>
      <c r="H75" s="640"/>
      <c r="I75" s="640"/>
      <c r="J75" s="220"/>
      <c r="K75" s="474" t="s">
        <v>52</v>
      </c>
      <c r="L75" s="474"/>
    </row>
    <row r="76" spans="1:12" ht="30.75" customHeight="1" x14ac:dyDescent="0.25">
      <c r="A76" s="110" t="s">
        <v>15</v>
      </c>
      <c r="B76" s="623">
        <v>11.7</v>
      </c>
      <c r="C76" s="623"/>
      <c r="D76" s="623">
        <v>12.9</v>
      </c>
      <c r="E76" s="623"/>
      <c r="F76" s="623">
        <v>12.1</v>
      </c>
      <c r="G76" s="623"/>
      <c r="H76" s="623">
        <v>13.3</v>
      </c>
      <c r="I76" s="623"/>
      <c r="J76" s="212">
        <v>13.3</v>
      </c>
      <c r="K76" s="474" t="s">
        <v>16</v>
      </c>
      <c r="L76" s="474"/>
    </row>
    <row r="77" spans="1:12" ht="24.75" customHeight="1" x14ac:dyDescent="0.25">
      <c r="A77" s="110" t="s">
        <v>4</v>
      </c>
      <c r="B77" s="623">
        <v>10.199999999999999</v>
      </c>
      <c r="C77" s="623"/>
      <c r="D77" s="623">
        <v>11.5</v>
      </c>
      <c r="E77" s="623"/>
      <c r="F77" s="623">
        <v>12.1</v>
      </c>
      <c r="G77" s="623"/>
      <c r="H77" s="623">
        <v>12.9</v>
      </c>
      <c r="I77" s="623"/>
      <c r="J77" s="212">
        <v>13.5</v>
      </c>
      <c r="K77" s="474" t="s">
        <v>5</v>
      </c>
      <c r="L77" s="474"/>
    </row>
    <row r="78" spans="1:12" ht="13.5" customHeight="1" x14ac:dyDescent="0.25">
      <c r="A78" s="110" t="s">
        <v>19</v>
      </c>
      <c r="B78" s="623">
        <v>6.1</v>
      </c>
      <c r="C78" s="623"/>
      <c r="D78" s="623">
        <v>6.3</v>
      </c>
      <c r="E78" s="623"/>
      <c r="F78" s="623">
        <v>6.2</v>
      </c>
      <c r="G78" s="623"/>
      <c r="H78" s="623">
        <v>6.6</v>
      </c>
      <c r="I78" s="623"/>
      <c r="J78" s="212">
        <v>6.7</v>
      </c>
      <c r="K78" s="474" t="s">
        <v>20</v>
      </c>
      <c r="L78" s="474"/>
    </row>
    <row r="79" spans="1:12" x14ac:dyDescent="0.25">
      <c r="A79" s="110" t="s">
        <v>497</v>
      </c>
      <c r="B79" s="623">
        <v>0.09</v>
      </c>
      <c r="C79" s="623"/>
      <c r="D79" s="623">
        <v>0.1</v>
      </c>
      <c r="E79" s="623"/>
      <c r="F79" s="623">
        <v>0.1</v>
      </c>
      <c r="G79" s="623"/>
      <c r="H79" s="623">
        <v>0.1</v>
      </c>
      <c r="I79" s="623"/>
      <c r="J79" s="212">
        <v>0.1</v>
      </c>
      <c r="K79" s="474" t="s">
        <v>22</v>
      </c>
      <c r="L79" s="474"/>
    </row>
    <row r="80" spans="1:12" ht="25.5" x14ac:dyDescent="0.25">
      <c r="A80" s="141" t="s">
        <v>1231</v>
      </c>
      <c r="B80" s="634">
        <v>129.69999999999999</v>
      </c>
      <c r="C80" s="634"/>
      <c r="D80" s="634">
        <v>133.69999999999999</v>
      </c>
      <c r="E80" s="634"/>
      <c r="F80" s="634">
        <v>136.30000000000001</v>
      </c>
      <c r="G80" s="634"/>
      <c r="H80" s="634">
        <v>138.9</v>
      </c>
      <c r="I80" s="634"/>
      <c r="J80" s="217">
        <v>141.80000000000001</v>
      </c>
      <c r="K80" s="483" t="s">
        <v>863</v>
      </c>
      <c r="L80" s="483"/>
    </row>
    <row r="81" spans="1:12" x14ac:dyDescent="0.25">
      <c r="A81" s="115" t="s">
        <v>6</v>
      </c>
      <c r="B81" s="431"/>
      <c r="C81" s="431"/>
      <c r="D81" s="431"/>
      <c r="E81" s="431"/>
      <c r="F81" s="431"/>
      <c r="G81" s="431"/>
      <c r="H81" s="640"/>
      <c r="I81" s="640"/>
      <c r="J81" s="220"/>
      <c r="K81" s="474" t="s">
        <v>7</v>
      </c>
      <c r="L81" s="474"/>
    </row>
    <row r="82" spans="1:12" x14ac:dyDescent="0.25">
      <c r="A82" s="110" t="s">
        <v>8</v>
      </c>
      <c r="B82" s="623">
        <v>118.2</v>
      </c>
      <c r="C82" s="623"/>
      <c r="D82" s="623">
        <v>122.4</v>
      </c>
      <c r="E82" s="623"/>
      <c r="F82" s="623">
        <v>126</v>
      </c>
      <c r="G82" s="623"/>
      <c r="H82" s="623">
        <v>128.80000000000001</v>
      </c>
      <c r="I82" s="623"/>
      <c r="J82" s="212">
        <v>131.6</v>
      </c>
      <c r="K82" s="474" t="s">
        <v>9</v>
      </c>
      <c r="L82" s="474"/>
    </row>
    <row r="83" spans="1:12" x14ac:dyDescent="0.25">
      <c r="A83" s="110" t="s">
        <v>24</v>
      </c>
      <c r="B83" s="623">
        <v>11.5</v>
      </c>
      <c r="C83" s="623"/>
      <c r="D83" s="623">
        <v>11.3</v>
      </c>
      <c r="E83" s="623"/>
      <c r="F83" s="623">
        <v>10.3</v>
      </c>
      <c r="G83" s="623"/>
      <c r="H83" s="623">
        <v>10.1</v>
      </c>
      <c r="I83" s="623"/>
      <c r="J83" s="212">
        <v>10.199999999999999</v>
      </c>
      <c r="K83" s="474" t="s">
        <v>26</v>
      </c>
      <c r="L83" s="474"/>
    </row>
    <row r="84" spans="1:12" x14ac:dyDescent="0.25">
      <c r="A84" s="141" t="s">
        <v>852</v>
      </c>
      <c r="B84" s="634">
        <v>7.7</v>
      </c>
      <c r="C84" s="634"/>
      <c r="D84" s="634">
        <v>7.8</v>
      </c>
      <c r="E84" s="634"/>
      <c r="F84" s="634">
        <v>7.9</v>
      </c>
      <c r="G84" s="634"/>
      <c r="H84" s="634">
        <v>8</v>
      </c>
      <c r="I84" s="634"/>
      <c r="J84" s="217">
        <v>8.1999999999999993</v>
      </c>
      <c r="K84" s="483" t="s">
        <v>864</v>
      </c>
      <c r="L84" s="483"/>
    </row>
    <row r="85" spans="1:12" x14ac:dyDescent="0.25">
      <c r="A85" s="115" t="s">
        <v>6</v>
      </c>
      <c r="B85" s="431"/>
      <c r="C85" s="431"/>
      <c r="D85" s="431"/>
      <c r="E85" s="431"/>
      <c r="F85" s="431"/>
      <c r="G85" s="431"/>
      <c r="H85" s="640"/>
      <c r="I85" s="640"/>
      <c r="J85" s="220"/>
      <c r="K85" s="474" t="s">
        <v>60</v>
      </c>
      <c r="L85" s="474"/>
    </row>
    <row r="86" spans="1:12" x14ac:dyDescent="0.25">
      <c r="A86" s="110" t="s">
        <v>27</v>
      </c>
      <c r="B86" s="623">
        <v>7.7</v>
      </c>
      <c r="C86" s="623"/>
      <c r="D86" s="623">
        <v>7.7</v>
      </c>
      <c r="E86" s="623"/>
      <c r="F86" s="623">
        <v>7.6</v>
      </c>
      <c r="G86" s="623"/>
      <c r="H86" s="623">
        <v>7.7</v>
      </c>
      <c r="I86" s="623"/>
      <c r="J86" s="212">
        <v>7.9</v>
      </c>
      <c r="K86" s="474" t="s">
        <v>28</v>
      </c>
      <c r="L86" s="474"/>
    </row>
    <row r="87" spans="1:12" ht="25.5" x14ac:dyDescent="0.25">
      <c r="A87" s="168" t="s">
        <v>765</v>
      </c>
      <c r="B87" s="643" t="s">
        <v>25</v>
      </c>
      <c r="C87" s="643"/>
      <c r="D87" s="643">
        <v>0.1</v>
      </c>
      <c r="E87" s="643"/>
      <c r="F87" s="643">
        <v>0.3</v>
      </c>
      <c r="G87" s="643"/>
      <c r="H87" s="643">
        <v>0.3</v>
      </c>
      <c r="I87" s="643"/>
      <c r="J87" s="221">
        <v>0.4</v>
      </c>
      <c r="K87" s="538" t="s">
        <v>507</v>
      </c>
      <c r="L87" s="538"/>
    </row>
    <row r="88" spans="1:12" ht="25.5" x14ac:dyDescent="0.25">
      <c r="A88" s="141" t="s">
        <v>845</v>
      </c>
      <c r="B88" s="634" t="s">
        <v>508</v>
      </c>
      <c r="C88" s="634"/>
      <c r="D88" s="634">
        <v>2273.1</v>
      </c>
      <c r="E88" s="634"/>
      <c r="F88" s="634">
        <v>2305</v>
      </c>
      <c r="G88" s="634"/>
      <c r="H88" s="634">
        <v>2352.6</v>
      </c>
      <c r="I88" s="634"/>
      <c r="J88" s="217">
        <v>2408.1999999999998</v>
      </c>
      <c r="K88" s="483" t="s">
        <v>846</v>
      </c>
      <c r="L88" s="483"/>
    </row>
    <row r="89" spans="1:12" x14ac:dyDescent="0.25">
      <c r="A89" s="115" t="s">
        <v>10</v>
      </c>
      <c r="B89" s="431"/>
      <c r="C89" s="431"/>
      <c r="D89" s="431"/>
      <c r="E89" s="431"/>
      <c r="F89" s="431"/>
      <c r="G89" s="431"/>
      <c r="H89" s="640"/>
      <c r="I89" s="640"/>
      <c r="J89" s="220"/>
      <c r="K89" s="474" t="s">
        <v>60</v>
      </c>
      <c r="L89" s="474"/>
    </row>
    <row r="90" spans="1:12" x14ac:dyDescent="0.25">
      <c r="A90" s="110" t="s">
        <v>11</v>
      </c>
      <c r="B90" s="623" t="s">
        <v>509</v>
      </c>
      <c r="C90" s="623"/>
      <c r="D90" s="623">
        <v>2219</v>
      </c>
      <c r="E90" s="623"/>
      <c r="F90" s="623" t="s">
        <v>510</v>
      </c>
      <c r="G90" s="623"/>
      <c r="H90" s="623">
        <v>2305.6</v>
      </c>
      <c r="I90" s="623"/>
      <c r="J90" s="212">
        <v>2360.4</v>
      </c>
      <c r="K90" s="474" t="s">
        <v>12</v>
      </c>
      <c r="L90" s="474"/>
    </row>
    <row r="91" spans="1:12" x14ac:dyDescent="0.25">
      <c r="A91" s="110" t="s">
        <v>41</v>
      </c>
      <c r="B91" s="623">
        <v>57.2</v>
      </c>
      <c r="C91" s="623"/>
      <c r="D91" s="623">
        <v>54</v>
      </c>
      <c r="E91" s="623"/>
      <c r="F91" s="623">
        <v>49.7</v>
      </c>
      <c r="G91" s="623"/>
      <c r="H91" s="623">
        <v>47</v>
      </c>
      <c r="I91" s="623"/>
      <c r="J91" s="212">
        <v>47.8</v>
      </c>
      <c r="K91" s="474" t="s">
        <v>42</v>
      </c>
      <c r="L91" s="474"/>
    </row>
    <row r="92" spans="1:12" x14ac:dyDescent="0.25">
      <c r="A92" s="110" t="s">
        <v>43</v>
      </c>
      <c r="B92" s="623">
        <v>0.1</v>
      </c>
      <c r="C92" s="623"/>
      <c r="D92" s="623">
        <v>0.1</v>
      </c>
      <c r="E92" s="623"/>
      <c r="F92" s="623">
        <v>0.1</v>
      </c>
      <c r="G92" s="623"/>
      <c r="H92" s="623" t="s">
        <v>35</v>
      </c>
      <c r="I92" s="623"/>
      <c r="J92" s="212" t="s">
        <v>35</v>
      </c>
      <c r="K92" s="474" t="s">
        <v>44</v>
      </c>
      <c r="L92" s="474"/>
    </row>
    <row r="93" spans="1:12" x14ac:dyDescent="0.25">
      <c r="A93" s="115" t="s">
        <v>858</v>
      </c>
      <c r="B93" s="634">
        <v>43.2</v>
      </c>
      <c r="C93" s="634"/>
      <c r="D93" s="634">
        <v>158.6</v>
      </c>
      <c r="E93" s="634"/>
      <c r="F93" s="634">
        <v>204.8</v>
      </c>
      <c r="G93" s="634"/>
      <c r="H93" s="634">
        <v>219.4</v>
      </c>
      <c r="I93" s="634"/>
      <c r="J93" s="217">
        <v>326</v>
      </c>
      <c r="K93" s="483" t="s">
        <v>848</v>
      </c>
      <c r="L93" s="483"/>
    </row>
    <row r="94" spans="1:12" x14ac:dyDescent="0.25">
      <c r="A94" s="141" t="s">
        <v>222</v>
      </c>
      <c r="B94" s="431"/>
      <c r="C94" s="431"/>
      <c r="D94" s="431"/>
      <c r="E94" s="431"/>
      <c r="F94" s="431"/>
      <c r="G94" s="431"/>
      <c r="H94" s="634"/>
      <c r="I94" s="634"/>
      <c r="J94" s="217"/>
      <c r="K94" s="483" t="s">
        <v>234</v>
      </c>
      <c r="L94" s="483"/>
    </row>
    <row r="95" spans="1:12" ht="25.5" x14ac:dyDescent="0.25">
      <c r="A95" s="141" t="s">
        <v>871</v>
      </c>
      <c r="B95" s="634">
        <v>44.3</v>
      </c>
      <c r="C95" s="634"/>
      <c r="D95" s="634">
        <v>46.9</v>
      </c>
      <c r="E95" s="634"/>
      <c r="F95" s="634">
        <v>47.2</v>
      </c>
      <c r="G95" s="634"/>
      <c r="H95" s="634">
        <v>50.1</v>
      </c>
      <c r="I95" s="634"/>
      <c r="J95" s="217">
        <v>50.4</v>
      </c>
      <c r="K95" s="483" t="s">
        <v>865</v>
      </c>
      <c r="L95" s="483"/>
    </row>
    <row r="96" spans="1:12" x14ac:dyDescent="0.25">
      <c r="A96" s="115" t="s">
        <v>10</v>
      </c>
      <c r="B96" s="640"/>
      <c r="C96" s="640"/>
      <c r="D96" s="431"/>
      <c r="E96" s="431"/>
      <c r="F96" s="431"/>
      <c r="G96" s="431"/>
      <c r="H96" s="640"/>
      <c r="I96" s="640"/>
      <c r="J96" s="220"/>
      <c r="K96" s="474" t="s">
        <v>3</v>
      </c>
      <c r="L96" s="474"/>
    </row>
    <row r="97" spans="1:12" ht="27.75" customHeight="1" x14ac:dyDescent="0.25">
      <c r="A97" s="110" t="s">
        <v>15</v>
      </c>
      <c r="B97" s="623">
        <v>25</v>
      </c>
      <c r="C97" s="623"/>
      <c r="D97" s="623">
        <v>27.1</v>
      </c>
      <c r="E97" s="623"/>
      <c r="F97" s="623">
        <v>26.1</v>
      </c>
      <c r="G97" s="623"/>
      <c r="H97" s="623">
        <v>26.8</v>
      </c>
      <c r="I97" s="623"/>
      <c r="J97" s="212">
        <v>26.7</v>
      </c>
      <c r="K97" s="474" t="s">
        <v>16</v>
      </c>
      <c r="L97" s="474"/>
    </row>
    <row r="98" spans="1:12" ht="29.25" customHeight="1" x14ac:dyDescent="0.25">
      <c r="A98" s="110" t="s">
        <v>4</v>
      </c>
      <c r="B98" s="623">
        <v>13.8</v>
      </c>
      <c r="C98" s="623"/>
      <c r="D98" s="623">
        <v>14</v>
      </c>
      <c r="E98" s="623"/>
      <c r="F98" s="623">
        <v>15.3</v>
      </c>
      <c r="G98" s="623"/>
      <c r="H98" s="623">
        <v>16.600000000000001</v>
      </c>
      <c r="I98" s="623"/>
      <c r="J98" s="212">
        <v>17.600000000000001</v>
      </c>
      <c r="K98" s="474" t="s">
        <v>5</v>
      </c>
      <c r="L98" s="474"/>
    </row>
    <row r="99" spans="1:12" x14ac:dyDescent="0.25">
      <c r="A99" s="110" t="s">
        <v>19</v>
      </c>
      <c r="B99" s="623">
        <v>4.5999999999999996</v>
      </c>
      <c r="C99" s="623"/>
      <c r="D99" s="623">
        <v>4.9000000000000004</v>
      </c>
      <c r="E99" s="623"/>
      <c r="F99" s="623">
        <v>5</v>
      </c>
      <c r="G99" s="623"/>
      <c r="H99" s="623">
        <v>5.8</v>
      </c>
      <c r="I99" s="623"/>
      <c r="J99" s="212">
        <v>5.2</v>
      </c>
      <c r="K99" s="474" t="s">
        <v>20</v>
      </c>
      <c r="L99" s="474"/>
    </row>
    <row r="100" spans="1:12" x14ac:dyDescent="0.25">
      <c r="A100" s="110" t="s">
        <v>497</v>
      </c>
      <c r="B100" s="623">
        <v>0.8</v>
      </c>
      <c r="C100" s="623"/>
      <c r="D100" s="623">
        <v>0.8</v>
      </c>
      <c r="E100" s="623"/>
      <c r="F100" s="623">
        <v>0.8</v>
      </c>
      <c r="G100" s="623"/>
      <c r="H100" s="623">
        <v>0.9</v>
      </c>
      <c r="I100" s="623"/>
      <c r="J100" s="212">
        <v>0.9</v>
      </c>
      <c r="K100" s="474" t="s">
        <v>22</v>
      </c>
      <c r="L100" s="474"/>
    </row>
    <row r="101" spans="1:12" ht="25.5" x14ac:dyDescent="0.25">
      <c r="A101" s="141" t="s">
        <v>1231</v>
      </c>
      <c r="B101" s="634">
        <v>321.7</v>
      </c>
      <c r="C101" s="634"/>
      <c r="D101" s="634">
        <v>328.1</v>
      </c>
      <c r="E101" s="634"/>
      <c r="F101" s="634">
        <v>335</v>
      </c>
      <c r="G101" s="634"/>
      <c r="H101" s="634">
        <v>340.3</v>
      </c>
      <c r="I101" s="634"/>
      <c r="J101" s="217">
        <v>347.7</v>
      </c>
      <c r="K101" s="483" t="s">
        <v>1125</v>
      </c>
      <c r="L101" s="483"/>
    </row>
    <row r="102" spans="1:12" x14ac:dyDescent="0.25">
      <c r="A102" s="115" t="s">
        <v>6</v>
      </c>
      <c r="B102" s="431"/>
      <c r="C102" s="431"/>
      <c r="D102" s="431"/>
      <c r="E102" s="431"/>
      <c r="F102" s="431"/>
      <c r="G102" s="431"/>
      <c r="H102" s="640"/>
      <c r="I102" s="640"/>
      <c r="J102" s="220"/>
      <c r="K102" s="474" t="s">
        <v>60</v>
      </c>
      <c r="L102" s="474"/>
    </row>
    <row r="103" spans="1:12" x14ac:dyDescent="0.25">
      <c r="A103" s="110" t="s">
        <v>8</v>
      </c>
      <c r="B103" s="623">
        <v>317.60000000000002</v>
      </c>
      <c r="C103" s="623"/>
      <c r="D103" s="623">
        <v>323.89999999999998</v>
      </c>
      <c r="E103" s="623"/>
      <c r="F103" s="623">
        <v>332.1</v>
      </c>
      <c r="G103" s="623"/>
      <c r="H103" s="623">
        <v>337.4</v>
      </c>
      <c r="I103" s="623"/>
      <c r="J103" s="212">
        <v>344.8</v>
      </c>
      <c r="K103" s="474" t="s">
        <v>9</v>
      </c>
      <c r="L103" s="474"/>
    </row>
    <row r="104" spans="1:12" x14ac:dyDescent="0.25">
      <c r="A104" s="111" t="s">
        <v>24</v>
      </c>
      <c r="B104" s="630">
        <v>4.0999999999999996</v>
      </c>
      <c r="C104" s="630"/>
      <c r="D104" s="630">
        <v>4.2</v>
      </c>
      <c r="E104" s="630"/>
      <c r="F104" s="630">
        <v>2.9</v>
      </c>
      <c r="G104" s="630"/>
      <c r="H104" s="630">
        <v>2.9</v>
      </c>
      <c r="I104" s="630"/>
      <c r="J104" s="318">
        <v>2.9</v>
      </c>
      <c r="K104" s="487" t="s">
        <v>26</v>
      </c>
      <c r="L104" s="487"/>
    </row>
    <row r="105" spans="1:12" x14ac:dyDescent="0.25">
      <c r="A105" s="141" t="s">
        <v>852</v>
      </c>
      <c r="B105" s="634">
        <v>58.5</v>
      </c>
      <c r="C105" s="634"/>
      <c r="D105" s="634">
        <v>61.7</v>
      </c>
      <c r="E105" s="634"/>
      <c r="F105" s="634">
        <v>64.2</v>
      </c>
      <c r="G105" s="634"/>
      <c r="H105" s="634">
        <v>65.5</v>
      </c>
      <c r="I105" s="634"/>
      <c r="J105" s="217">
        <v>68.7</v>
      </c>
      <c r="K105" s="483" t="s">
        <v>864</v>
      </c>
      <c r="L105" s="483"/>
    </row>
    <row r="106" spans="1:12" x14ac:dyDescent="0.25">
      <c r="A106" s="115" t="s">
        <v>6</v>
      </c>
      <c r="B106" s="640"/>
      <c r="C106" s="640"/>
      <c r="D106" s="431"/>
      <c r="E106" s="431"/>
      <c r="F106" s="431"/>
      <c r="G106" s="431"/>
      <c r="H106" s="640"/>
      <c r="I106" s="640"/>
      <c r="J106" s="220"/>
      <c r="K106" s="474" t="s">
        <v>60</v>
      </c>
      <c r="L106" s="474"/>
    </row>
    <row r="107" spans="1:12" x14ac:dyDescent="0.25">
      <c r="A107" s="110" t="s">
        <v>27</v>
      </c>
      <c r="B107" s="623">
        <v>58.5</v>
      </c>
      <c r="C107" s="623"/>
      <c r="D107" s="623">
        <v>61.4</v>
      </c>
      <c r="E107" s="623"/>
      <c r="F107" s="623">
        <v>63.8</v>
      </c>
      <c r="G107" s="623"/>
      <c r="H107" s="623">
        <v>65.2</v>
      </c>
      <c r="I107" s="623"/>
      <c r="J107" s="212">
        <v>68.7</v>
      </c>
      <c r="K107" s="474" t="s">
        <v>28</v>
      </c>
      <c r="L107" s="474"/>
    </row>
    <row r="108" spans="1:12" ht="25.5" x14ac:dyDescent="0.25">
      <c r="A108" s="110" t="s">
        <v>765</v>
      </c>
      <c r="B108" s="623" t="s">
        <v>35</v>
      </c>
      <c r="C108" s="623"/>
      <c r="D108" s="623">
        <v>0.3</v>
      </c>
      <c r="E108" s="623"/>
      <c r="F108" s="623">
        <v>0.4</v>
      </c>
      <c r="G108" s="623"/>
      <c r="H108" s="623">
        <v>0.3</v>
      </c>
      <c r="I108" s="623"/>
      <c r="J108" s="212" t="s">
        <v>35</v>
      </c>
      <c r="K108" s="474" t="s">
        <v>511</v>
      </c>
      <c r="L108" s="474"/>
    </row>
    <row r="109" spans="1:12" ht="25.5" x14ac:dyDescent="0.25">
      <c r="A109" s="141" t="s">
        <v>845</v>
      </c>
      <c r="B109" s="634" t="s">
        <v>512</v>
      </c>
      <c r="C109" s="634"/>
      <c r="D109" s="634">
        <v>2307</v>
      </c>
      <c r="E109" s="634"/>
      <c r="F109" s="634">
        <v>2276.6</v>
      </c>
      <c r="G109" s="634"/>
      <c r="H109" s="634">
        <v>2263.6</v>
      </c>
      <c r="I109" s="634"/>
      <c r="J109" s="217">
        <v>2220.4</v>
      </c>
      <c r="K109" s="483" t="s">
        <v>872</v>
      </c>
      <c r="L109" s="483"/>
    </row>
    <row r="110" spans="1:12" x14ac:dyDescent="0.25">
      <c r="A110" s="115" t="s">
        <v>10</v>
      </c>
      <c r="B110" s="431"/>
      <c r="C110" s="431"/>
      <c r="D110" s="431"/>
      <c r="E110" s="431"/>
      <c r="F110" s="431"/>
      <c r="G110" s="431"/>
      <c r="H110" s="640"/>
      <c r="I110" s="640"/>
      <c r="J110" s="220"/>
      <c r="K110" s="474" t="s">
        <v>60</v>
      </c>
      <c r="L110" s="474"/>
    </row>
    <row r="111" spans="1:12" x14ac:dyDescent="0.25">
      <c r="A111" s="110" t="s">
        <v>11</v>
      </c>
      <c r="B111" s="623" t="s">
        <v>513</v>
      </c>
      <c r="C111" s="623"/>
      <c r="D111" s="623">
        <v>2270</v>
      </c>
      <c r="E111" s="623"/>
      <c r="F111" s="623">
        <v>2273.3000000000002</v>
      </c>
      <c r="G111" s="623"/>
      <c r="H111" s="623">
        <v>2260.3000000000002</v>
      </c>
      <c r="I111" s="623"/>
      <c r="J111" s="212">
        <v>2216.9</v>
      </c>
      <c r="K111" s="474" t="s">
        <v>12</v>
      </c>
      <c r="L111" s="474"/>
    </row>
    <row r="112" spans="1:12" x14ac:dyDescent="0.25">
      <c r="A112" s="110" t="s">
        <v>41</v>
      </c>
      <c r="B112" s="623">
        <v>37.299999999999997</v>
      </c>
      <c r="C112" s="623"/>
      <c r="D112" s="623">
        <v>37</v>
      </c>
      <c r="E112" s="623"/>
      <c r="F112" s="623">
        <v>3.3</v>
      </c>
      <c r="G112" s="623"/>
      <c r="H112" s="623">
        <v>3.3</v>
      </c>
      <c r="I112" s="623"/>
      <c r="J112" s="212">
        <v>3.5</v>
      </c>
      <c r="K112" s="474" t="s">
        <v>42</v>
      </c>
      <c r="L112" s="474"/>
    </row>
    <row r="113" spans="1:12" x14ac:dyDescent="0.25">
      <c r="A113" s="141" t="s">
        <v>847</v>
      </c>
      <c r="B113" s="634">
        <v>568.9</v>
      </c>
      <c r="C113" s="634"/>
      <c r="D113" s="634">
        <v>359.1</v>
      </c>
      <c r="E113" s="634"/>
      <c r="F113" s="634">
        <v>673.3</v>
      </c>
      <c r="G113" s="634"/>
      <c r="H113" s="634">
        <v>901.1</v>
      </c>
      <c r="I113" s="634"/>
      <c r="J113" s="217">
        <v>911.3</v>
      </c>
      <c r="K113" s="483" t="s">
        <v>848</v>
      </c>
      <c r="L113" s="483"/>
    </row>
    <row r="114" spans="1:12" x14ac:dyDescent="0.25">
      <c r="A114" s="141" t="s">
        <v>224</v>
      </c>
      <c r="B114" s="431"/>
      <c r="C114" s="431"/>
      <c r="D114" s="431"/>
      <c r="E114" s="431"/>
      <c r="F114" s="431"/>
      <c r="G114" s="431"/>
      <c r="H114" s="634"/>
      <c r="I114" s="634"/>
      <c r="J114" s="217"/>
      <c r="K114" s="483" t="s">
        <v>235</v>
      </c>
      <c r="L114" s="483"/>
    </row>
    <row r="115" spans="1:12" ht="25.5" x14ac:dyDescent="0.25">
      <c r="A115" s="141" t="s">
        <v>873</v>
      </c>
      <c r="B115" s="634">
        <v>12.6</v>
      </c>
      <c r="C115" s="634"/>
      <c r="D115" s="634">
        <v>13.1</v>
      </c>
      <c r="E115" s="634"/>
      <c r="F115" s="634">
        <v>13.1</v>
      </c>
      <c r="G115" s="634"/>
      <c r="H115" s="634">
        <v>14.4</v>
      </c>
      <c r="I115" s="634"/>
      <c r="J115" s="217">
        <v>14.4</v>
      </c>
      <c r="K115" s="483" t="s">
        <v>874</v>
      </c>
      <c r="L115" s="483"/>
    </row>
    <row r="116" spans="1:12" x14ac:dyDescent="0.25">
      <c r="A116" s="115" t="s">
        <v>59</v>
      </c>
      <c r="B116" s="431"/>
      <c r="C116" s="431"/>
      <c r="D116" s="431"/>
      <c r="E116" s="431"/>
      <c r="F116" s="431"/>
      <c r="G116" s="431"/>
      <c r="H116" s="623"/>
      <c r="I116" s="623"/>
      <c r="J116" s="212"/>
      <c r="K116" s="474" t="s">
        <v>3</v>
      </c>
      <c r="L116" s="474"/>
    </row>
    <row r="117" spans="1:12" x14ac:dyDescent="0.25">
      <c r="A117" s="110" t="s">
        <v>15</v>
      </c>
      <c r="B117" s="623">
        <v>5.2</v>
      </c>
      <c r="C117" s="623"/>
      <c r="D117" s="623">
        <v>5.5</v>
      </c>
      <c r="E117" s="623"/>
      <c r="F117" s="623">
        <v>5.2</v>
      </c>
      <c r="G117" s="623"/>
      <c r="H117" s="623">
        <v>5.3</v>
      </c>
      <c r="I117" s="623"/>
      <c r="J117" s="212">
        <v>5.5</v>
      </c>
      <c r="K117" s="474" t="s">
        <v>16</v>
      </c>
      <c r="L117" s="474"/>
    </row>
    <row r="118" spans="1:12" x14ac:dyDescent="0.25">
      <c r="A118" s="110" t="s">
        <v>4</v>
      </c>
      <c r="B118" s="623">
        <v>5.7</v>
      </c>
      <c r="C118" s="623"/>
      <c r="D118" s="623">
        <v>6</v>
      </c>
      <c r="E118" s="623"/>
      <c r="F118" s="623">
        <v>6.3</v>
      </c>
      <c r="G118" s="623"/>
      <c r="H118" s="623">
        <v>6.7</v>
      </c>
      <c r="I118" s="623"/>
      <c r="J118" s="212">
        <v>6.4</v>
      </c>
      <c r="K118" s="474" t="s">
        <v>5</v>
      </c>
      <c r="L118" s="474"/>
    </row>
    <row r="119" spans="1:12" x14ac:dyDescent="0.25">
      <c r="A119" s="110" t="s">
        <v>19</v>
      </c>
      <c r="B119" s="623">
        <v>1.3</v>
      </c>
      <c r="C119" s="623"/>
      <c r="D119" s="623">
        <v>1.3</v>
      </c>
      <c r="E119" s="623"/>
      <c r="F119" s="623">
        <v>1.3</v>
      </c>
      <c r="G119" s="623"/>
      <c r="H119" s="623">
        <v>1.8</v>
      </c>
      <c r="I119" s="623"/>
      <c r="J119" s="212">
        <v>2</v>
      </c>
      <c r="K119" s="474" t="s">
        <v>20</v>
      </c>
      <c r="L119" s="474"/>
    </row>
    <row r="120" spans="1:12" x14ac:dyDescent="0.25">
      <c r="A120" s="110" t="s">
        <v>497</v>
      </c>
      <c r="B120" s="623">
        <v>0.2</v>
      </c>
      <c r="C120" s="623"/>
      <c r="D120" s="623">
        <v>0.2</v>
      </c>
      <c r="E120" s="623"/>
      <c r="F120" s="623">
        <v>0.3</v>
      </c>
      <c r="G120" s="623"/>
      <c r="H120" s="623">
        <v>0.5</v>
      </c>
      <c r="I120" s="623"/>
      <c r="J120" s="212">
        <v>0.4</v>
      </c>
      <c r="K120" s="510" t="s">
        <v>22</v>
      </c>
      <c r="L120" s="510"/>
    </row>
    <row r="121" spans="1:12" x14ac:dyDescent="0.25">
      <c r="A121" s="110" t="s">
        <v>17</v>
      </c>
      <c r="B121" s="623">
        <v>0.2</v>
      </c>
      <c r="C121" s="623"/>
      <c r="D121" s="623">
        <v>0.1</v>
      </c>
      <c r="E121" s="623"/>
      <c r="F121" s="623">
        <v>0.1</v>
      </c>
      <c r="G121" s="623"/>
      <c r="H121" s="623">
        <v>0.1</v>
      </c>
      <c r="I121" s="623"/>
      <c r="J121" s="212">
        <v>0.1</v>
      </c>
      <c r="K121" s="474" t="s">
        <v>18</v>
      </c>
      <c r="L121" s="474"/>
    </row>
    <row r="122" spans="1:12" ht="25.5" x14ac:dyDescent="0.25">
      <c r="A122" s="141" t="s">
        <v>1239</v>
      </c>
      <c r="B122" s="634">
        <v>75.599999999999994</v>
      </c>
      <c r="C122" s="634"/>
      <c r="D122" s="634">
        <v>75.900000000000006</v>
      </c>
      <c r="E122" s="634"/>
      <c r="F122" s="634">
        <v>75.900000000000006</v>
      </c>
      <c r="G122" s="634"/>
      <c r="H122" s="634">
        <v>76.3</v>
      </c>
      <c r="I122" s="634"/>
      <c r="J122" s="217">
        <v>76.7</v>
      </c>
      <c r="K122" s="483" t="s">
        <v>1126</v>
      </c>
      <c r="L122" s="483"/>
    </row>
    <row r="123" spans="1:12" x14ac:dyDescent="0.25">
      <c r="A123" s="115" t="s">
        <v>6</v>
      </c>
      <c r="B123" s="431"/>
      <c r="C123" s="431"/>
      <c r="D123" s="431"/>
      <c r="E123" s="431"/>
      <c r="F123" s="431"/>
      <c r="G123" s="431"/>
      <c r="H123" s="623"/>
      <c r="I123" s="623"/>
      <c r="J123" s="212"/>
      <c r="K123" s="474" t="s">
        <v>7</v>
      </c>
      <c r="L123" s="474"/>
    </row>
    <row r="124" spans="1:12" x14ac:dyDescent="0.25">
      <c r="A124" s="110" t="s">
        <v>8</v>
      </c>
      <c r="B124" s="623">
        <v>74.5</v>
      </c>
      <c r="C124" s="623"/>
      <c r="D124" s="623">
        <v>75</v>
      </c>
      <c r="E124" s="623"/>
      <c r="F124" s="623">
        <v>75.2</v>
      </c>
      <c r="G124" s="623"/>
      <c r="H124" s="623">
        <v>75.7</v>
      </c>
      <c r="I124" s="623"/>
      <c r="J124" s="212">
        <v>76</v>
      </c>
      <c r="K124" s="474" t="s">
        <v>9</v>
      </c>
      <c r="L124" s="474"/>
    </row>
    <row r="125" spans="1:12" x14ac:dyDescent="0.25">
      <c r="A125" s="110" t="s">
        <v>24</v>
      </c>
      <c r="B125" s="623">
        <v>1.1000000000000001</v>
      </c>
      <c r="C125" s="623"/>
      <c r="D125" s="623">
        <v>0.8</v>
      </c>
      <c r="E125" s="623"/>
      <c r="F125" s="623">
        <v>0.7</v>
      </c>
      <c r="G125" s="623"/>
      <c r="H125" s="623">
        <v>0.6</v>
      </c>
      <c r="I125" s="623"/>
      <c r="J125" s="212">
        <v>0.7</v>
      </c>
      <c r="K125" s="474" t="s">
        <v>26</v>
      </c>
      <c r="L125" s="474"/>
    </row>
    <row r="126" spans="1:12" x14ac:dyDescent="0.25">
      <c r="A126" s="141" t="s">
        <v>852</v>
      </c>
      <c r="B126" s="634">
        <v>22.1</v>
      </c>
      <c r="C126" s="634"/>
      <c r="D126" s="634">
        <v>22.3</v>
      </c>
      <c r="E126" s="634"/>
      <c r="F126" s="634">
        <v>22.3</v>
      </c>
      <c r="G126" s="634"/>
      <c r="H126" s="634">
        <v>22.5</v>
      </c>
      <c r="I126" s="634"/>
      <c r="J126" s="217">
        <v>22.6</v>
      </c>
      <c r="K126" s="483" t="s">
        <v>853</v>
      </c>
      <c r="L126" s="483"/>
    </row>
    <row r="127" spans="1:12" x14ac:dyDescent="0.25">
      <c r="A127" s="122" t="s">
        <v>10</v>
      </c>
      <c r="B127" s="642"/>
      <c r="C127" s="642"/>
      <c r="D127" s="443"/>
      <c r="E127" s="443"/>
      <c r="F127" s="443"/>
      <c r="G127" s="443"/>
      <c r="H127" s="642"/>
      <c r="I127" s="642"/>
      <c r="J127" s="222"/>
      <c r="K127" s="538" t="s">
        <v>7</v>
      </c>
      <c r="L127" s="538"/>
    </row>
    <row r="128" spans="1:12" x14ac:dyDescent="0.25">
      <c r="A128" s="110" t="s">
        <v>27</v>
      </c>
      <c r="B128" s="623">
        <v>21.5</v>
      </c>
      <c r="C128" s="623"/>
      <c r="D128" s="623">
        <v>21.6</v>
      </c>
      <c r="E128" s="623"/>
      <c r="F128" s="623">
        <v>21.1</v>
      </c>
      <c r="G128" s="623"/>
      <c r="H128" s="623">
        <v>21.9</v>
      </c>
      <c r="I128" s="623"/>
      <c r="J128" s="212">
        <v>22.6</v>
      </c>
      <c r="K128" s="474" t="s">
        <v>28</v>
      </c>
      <c r="L128" s="474"/>
    </row>
    <row r="129" spans="1:12" ht="25.5" x14ac:dyDescent="0.25">
      <c r="A129" s="110" t="s">
        <v>765</v>
      </c>
      <c r="B129" s="623">
        <v>0.6</v>
      </c>
      <c r="C129" s="623"/>
      <c r="D129" s="623">
        <v>0.7</v>
      </c>
      <c r="E129" s="623"/>
      <c r="F129" s="623">
        <v>0.2</v>
      </c>
      <c r="G129" s="623"/>
      <c r="H129" s="623">
        <v>0.6</v>
      </c>
      <c r="I129" s="623"/>
      <c r="J129" s="212" t="s">
        <v>35</v>
      </c>
      <c r="K129" s="474" t="s">
        <v>514</v>
      </c>
      <c r="L129" s="474"/>
    </row>
    <row r="130" spans="1:12" ht="25.5" x14ac:dyDescent="0.25">
      <c r="A130" s="141" t="s">
        <v>845</v>
      </c>
      <c r="B130" s="634" t="s">
        <v>515</v>
      </c>
      <c r="C130" s="634"/>
      <c r="D130" s="634">
        <v>1488.8</v>
      </c>
      <c r="E130" s="634"/>
      <c r="F130" s="634">
        <v>1495</v>
      </c>
      <c r="G130" s="634"/>
      <c r="H130" s="634">
        <v>1495</v>
      </c>
      <c r="I130" s="634"/>
      <c r="J130" s="217">
        <v>1499.8</v>
      </c>
      <c r="K130" s="483" t="s">
        <v>846</v>
      </c>
      <c r="L130" s="483"/>
    </row>
    <row r="131" spans="1:12" x14ac:dyDescent="0.25">
      <c r="A131" s="115" t="s">
        <v>10</v>
      </c>
      <c r="B131" s="623"/>
      <c r="C131" s="623"/>
      <c r="D131" s="431"/>
      <c r="E131" s="431"/>
      <c r="F131" s="431"/>
      <c r="G131" s="431"/>
      <c r="H131" s="623"/>
      <c r="I131" s="623"/>
      <c r="J131" s="212"/>
      <c r="K131" s="474" t="s">
        <v>7</v>
      </c>
      <c r="L131" s="474"/>
    </row>
    <row r="132" spans="1:12" x14ac:dyDescent="0.25">
      <c r="A132" s="110" t="s">
        <v>11</v>
      </c>
      <c r="B132" s="623">
        <v>1456.8</v>
      </c>
      <c r="C132" s="623"/>
      <c r="D132" s="623">
        <v>1460.4</v>
      </c>
      <c r="E132" s="623"/>
      <c r="F132" s="623">
        <v>1463</v>
      </c>
      <c r="G132" s="623"/>
      <c r="H132" s="623">
        <v>1466.6</v>
      </c>
      <c r="I132" s="623"/>
      <c r="J132" s="212">
        <v>1477.9</v>
      </c>
      <c r="K132" s="474" t="s">
        <v>12</v>
      </c>
      <c r="L132" s="474"/>
    </row>
    <row r="133" spans="1:12" x14ac:dyDescent="0.25">
      <c r="A133" s="110" t="s">
        <v>41</v>
      </c>
      <c r="B133" s="623">
        <v>23</v>
      </c>
      <c r="C133" s="623"/>
      <c r="D133" s="623">
        <v>22.9</v>
      </c>
      <c r="E133" s="623"/>
      <c r="F133" s="623">
        <v>26.5</v>
      </c>
      <c r="G133" s="623"/>
      <c r="H133" s="623">
        <v>27.3</v>
      </c>
      <c r="I133" s="623"/>
      <c r="J133" s="212">
        <v>20.9</v>
      </c>
      <c r="K133" s="474" t="s">
        <v>42</v>
      </c>
      <c r="L133" s="474"/>
    </row>
    <row r="134" spans="1:12" x14ac:dyDescent="0.25">
      <c r="A134" s="110" t="s">
        <v>43</v>
      </c>
      <c r="B134" s="623">
        <v>7.6</v>
      </c>
      <c r="C134" s="623"/>
      <c r="D134" s="623">
        <v>5.5</v>
      </c>
      <c r="E134" s="623"/>
      <c r="F134" s="623">
        <v>5.5</v>
      </c>
      <c r="G134" s="623"/>
      <c r="H134" s="623">
        <v>1.1000000000000001</v>
      </c>
      <c r="I134" s="623"/>
      <c r="J134" s="212">
        <v>1</v>
      </c>
      <c r="K134" s="474" t="s">
        <v>44</v>
      </c>
      <c r="L134" s="474"/>
    </row>
    <row r="135" spans="1:12" x14ac:dyDescent="0.25">
      <c r="A135" s="141" t="s">
        <v>847</v>
      </c>
      <c r="B135" s="634">
        <v>142.9</v>
      </c>
      <c r="C135" s="634"/>
      <c r="D135" s="634">
        <v>115.8</v>
      </c>
      <c r="E135" s="634"/>
      <c r="F135" s="634">
        <v>105.1</v>
      </c>
      <c r="G135" s="634"/>
      <c r="H135" s="634">
        <v>112.3</v>
      </c>
      <c r="I135" s="634"/>
      <c r="J135" s="217">
        <v>196.8</v>
      </c>
      <c r="K135" s="483" t="s">
        <v>848</v>
      </c>
      <c r="L135" s="483"/>
    </row>
    <row r="136" spans="1:12" x14ac:dyDescent="0.25">
      <c r="A136" s="115" t="s">
        <v>700</v>
      </c>
      <c r="B136" s="431"/>
      <c r="C136" s="431"/>
      <c r="D136" s="431"/>
      <c r="E136" s="431"/>
      <c r="F136" s="431"/>
      <c r="G136" s="431"/>
      <c r="H136" s="623"/>
      <c r="I136" s="623"/>
      <c r="J136" s="212"/>
      <c r="K136" s="483" t="s">
        <v>236</v>
      </c>
      <c r="L136" s="483"/>
    </row>
    <row r="137" spans="1:12" ht="25.5" x14ac:dyDescent="0.25">
      <c r="A137" s="141" t="s">
        <v>875</v>
      </c>
      <c r="B137" s="634">
        <v>58</v>
      </c>
      <c r="C137" s="634"/>
      <c r="D137" s="634">
        <v>52.6</v>
      </c>
      <c r="E137" s="634"/>
      <c r="F137" s="634">
        <v>55.7</v>
      </c>
      <c r="G137" s="634"/>
      <c r="H137" s="634">
        <v>55.3</v>
      </c>
      <c r="I137" s="634"/>
      <c r="J137" s="217">
        <v>57.3</v>
      </c>
      <c r="K137" s="483" t="s">
        <v>876</v>
      </c>
      <c r="L137" s="483"/>
    </row>
    <row r="138" spans="1:12" x14ac:dyDescent="0.25">
      <c r="A138" s="115" t="s">
        <v>6</v>
      </c>
      <c r="B138" s="431"/>
      <c r="C138" s="431"/>
      <c r="D138" s="431"/>
      <c r="E138" s="431"/>
      <c r="F138" s="431"/>
      <c r="G138" s="431"/>
      <c r="H138" s="640"/>
      <c r="I138" s="640"/>
      <c r="J138" s="220"/>
      <c r="K138" s="474" t="s">
        <v>3</v>
      </c>
      <c r="L138" s="474"/>
    </row>
    <row r="139" spans="1:12" ht="31.5" customHeight="1" x14ac:dyDescent="0.25">
      <c r="A139" s="110" t="s">
        <v>15</v>
      </c>
      <c r="B139" s="623">
        <v>24.8</v>
      </c>
      <c r="C139" s="623"/>
      <c r="D139" s="623">
        <v>22.3</v>
      </c>
      <c r="E139" s="623"/>
      <c r="F139" s="623">
        <v>23.3</v>
      </c>
      <c r="G139" s="623"/>
      <c r="H139" s="623">
        <v>25.5</v>
      </c>
      <c r="I139" s="623"/>
      <c r="J139" s="212">
        <v>27.7</v>
      </c>
      <c r="K139" s="474" t="s">
        <v>16</v>
      </c>
      <c r="L139" s="474"/>
    </row>
    <row r="140" spans="1:12" ht="30.75" customHeight="1" x14ac:dyDescent="0.25">
      <c r="A140" s="110" t="s">
        <v>4</v>
      </c>
      <c r="B140" s="623">
        <v>10.199999999999999</v>
      </c>
      <c r="C140" s="623"/>
      <c r="D140" s="623">
        <v>7.7</v>
      </c>
      <c r="E140" s="623"/>
      <c r="F140" s="623">
        <v>10.5</v>
      </c>
      <c r="G140" s="623"/>
      <c r="H140" s="623">
        <v>10.9</v>
      </c>
      <c r="I140" s="623"/>
      <c r="J140" s="212">
        <v>10.9</v>
      </c>
      <c r="K140" s="474" t="s">
        <v>5</v>
      </c>
      <c r="L140" s="474"/>
    </row>
    <row r="141" spans="1:12" x14ac:dyDescent="0.25">
      <c r="A141" s="110" t="s">
        <v>19</v>
      </c>
      <c r="B141" s="623">
        <v>3.8</v>
      </c>
      <c r="C141" s="623"/>
      <c r="D141" s="623">
        <v>4.2</v>
      </c>
      <c r="E141" s="623"/>
      <c r="F141" s="623">
        <v>5.3</v>
      </c>
      <c r="G141" s="623"/>
      <c r="H141" s="623">
        <v>6.2</v>
      </c>
      <c r="I141" s="623"/>
      <c r="J141" s="212">
        <v>6.1</v>
      </c>
      <c r="K141" s="474" t="s">
        <v>20</v>
      </c>
      <c r="L141" s="474"/>
    </row>
    <row r="142" spans="1:12" x14ac:dyDescent="0.25">
      <c r="A142" s="110" t="s">
        <v>497</v>
      </c>
      <c r="B142" s="623">
        <v>5.7</v>
      </c>
      <c r="C142" s="623"/>
      <c r="D142" s="623">
        <v>5.3</v>
      </c>
      <c r="E142" s="623"/>
      <c r="F142" s="623">
        <v>5.9</v>
      </c>
      <c r="G142" s="623"/>
      <c r="H142" s="623">
        <v>4.7</v>
      </c>
      <c r="I142" s="623"/>
      <c r="J142" s="212">
        <v>6.5</v>
      </c>
      <c r="K142" s="474" t="s">
        <v>22</v>
      </c>
      <c r="L142" s="474"/>
    </row>
    <row r="143" spans="1:12" x14ac:dyDescent="0.25">
      <c r="A143" s="110" t="s">
        <v>17</v>
      </c>
      <c r="B143" s="623">
        <v>13.3</v>
      </c>
      <c r="C143" s="623"/>
      <c r="D143" s="623">
        <v>12.7</v>
      </c>
      <c r="E143" s="623"/>
      <c r="F143" s="623">
        <v>10.7</v>
      </c>
      <c r="G143" s="623"/>
      <c r="H143" s="623">
        <v>7.9</v>
      </c>
      <c r="I143" s="623"/>
      <c r="J143" s="212">
        <v>6</v>
      </c>
      <c r="K143" s="474" t="s">
        <v>18</v>
      </c>
      <c r="L143" s="474"/>
    </row>
    <row r="144" spans="1:12" x14ac:dyDescent="0.25">
      <c r="A144" s="110" t="s">
        <v>31</v>
      </c>
      <c r="B144" s="623">
        <v>0.1</v>
      </c>
      <c r="C144" s="623"/>
      <c r="D144" s="623">
        <v>0.1</v>
      </c>
      <c r="E144" s="623"/>
      <c r="F144" s="623">
        <v>0.1</v>
      </c>
      <c r="G144" s="623"/>
      <c r="H144" s="623">
        <v>0.1</v>
      </c>
      <c r="I144" s="623"/>
      <c r="J144" s="212">
        <v>0.1</v>
      </c>
      <c r="K144" s="474" t="s">
        <v>32</v>
      </c>
      <c r="L144" s="474"/>
    </row>
    <row r="145" spans="1:12" ht="25.5" x14ac:dyDescent="0.25">
      <c r="A145" s="141" t="s">
        <v>1230</v>
      </c>
      <c r="B145" s="634">
        <v>412.7</v>
      </c>
      <c r="C145" s="634"/>
      <c r="D145" s="634">
        <v>422.9</v>
      </c>
      <c r="E145" s="634"/>
      <c r="F145" s="634">
        <v>433.3</v>
      </c>
      <c r="G145" s="634"/>
      <c r="H145" s="634">
        <v>447</v>
      </c>
      <c r="I145" s="634"/>
      <c r="J145" s="217">
        <v>462.4</v>
      </c>
      <c r="K145" s="483" t="s">
        <v>1127</v>
      </c>
      <c r="L145" s="483"/>
    </row>
    <row r="146" spans="1:12" x14ac:dyDescent="0.25">
      <c r="A146" s="115" t="s">
        <v>6</v>
      </c>
      <c r="B146" s="431"/>
      <c r="C146" s="431"/>
      <c r="D146" s="431"/>
      <c r="E146" s="431"/>
      <c r="F146" s="431"/>
      <c r="G146" s="431"/>
      <c r="H146" s="640"/>
      <c r="I146" s="640"/>
      <c r="J146" s="220"/>
      <c r="K146" s="474" t="s">
        <v>7</v>
      </c>
      <c r="L146" s="474"/>
    </row>
    <row r="147" spans="1:12" x14ac:dyDescent="0.25">
      <c r="A147" s="110" t="s">
        <v>516</v>
      </c>
      <c r="B147" s="623">
        <v>408.7</v>
      </c>
      <c r="C147" s="623"/>
      <c r="D147" s="623">
        <v>419</v>
      </c>
      <c r="E147" s="623"/>
      <c r="F147" s="623">
        <v>429.4</v>
      </c>
      <c r="G147" s="623"/>
      <c r="H147" s="623">
        <v>444.1</v>
      </c>
      <c r="I147" s="623"/>
      <c r="J147" s="212">
        <v>457.8</v>
      </c>
      <c r="K147" s="474" t="s">
        <v>9</v>
      </c>
      <c r="L147" s="474"/>
    </row>
    <row r="148" spans="1:12" x14ac:dyDescent="0.25">
      <c r="A148" s="110" t="s">
        <v>24</v>
      </c>
      <c r="B148" s="623">
        <v>3.4</v>
      </c>
      <c r="C148" s="623"/>
      <c r="D148" s="623">
        <v>3.3</v>
      </c>
      <c r="E148" s="623"/>
      <c r="F148" s="623">
        <v>3.3</v>
      </c>
      <c r="G148" s="623"/>
      <c r="H148" s="623">
        <v>2.4</v>
      </c>
      <c r="I148" s="623"/>
      <c r="J148" s="212">
        <v>4</v>
      </c>
      <c r="K148" s="474" t="s">
        <v>26</v>
      </c>
      <c r="L148" s="474"/>
    </row>
    <row r="149" spans="1:12" x14ac:dyDescent="0.25">
      <c r="A149" s="110" t="s">
        <v>33</v>
      </c>
      <c r="B149" s="623">
        <v>0.6</v>
      </c>
      <c r="C149" s="623"/>
      <c r="D149" s="623">
        <v>0.6</v>
      </c>
      <c r="E149" s="623"/>
      <c r="F149" s="623">
        <v>0.6</v>
      </c>
      <c r="G149" s="623"/>
      <c r="H149" s="623">
        <v>0.5</v>
      </c>
      <c r="I149" s="623"/>
      <c r="J149" s="212">
        <v>0.6</v>
      </c>
      <c r="K149" s="474" t="s">
        <v>47</v>
      </c>
      <c r="L149" s="474"/>
    </row>
    <row r="150" spans="1:12" x14ac:dyDescent="0.25">
      <c r="A150" s="141" t="s">
        <v>852</v>
      </c>
      <c r="B150" s="634">
        <v>318.89999999999998</v>
      </c>
      <c r="C150" s="634"/>
      <c r="D150" s="634">
        <v>333.4</v>
      </c>
      <c r="E150" s="634"/>
      <c r="F150" s="634">
        <v>336.9</v>
      </c>
      <c r="G150" s="634"/>
      <c r="H150" s="634">
        <v>379.3</v>
      </c>
      <c r="I150" s="634"/>
      <c r="J150" s="217">
        <v>455.7</v>
      </c>
      <c r="K150" s="483" t="s">
        <v>864</v>
      </c>
      <c r="L150" s="483"/>
    </row>
    <row r="151" spans="1:12" x14ac:dyDescent="0.25">
      <c r="A151" s="115" t="s">
        <v>6</v>
      </c>
      <c r="B151" s="431"/>
      <c r="C151" s="431"/>
      <c r="D151" s="431"/>
      <c r="E151" s="431"/>
      <c r="F151" s="431"/>
      <c r="G151" s="431"/>
      <c r="H151" s="641"/>
      <c r="I151" s="641"/>
      <c r="J151" s="223"/>
      <c r="K151" s="474" t="s">
        <v>7</v>
      </c>
      <c r="L151" s="474"/>
    </row>
    <row r="152" spans="1:12" x14ac:dyDescent="0.25">
      <c r="A152" s="110" t="s">
        <v>27</v>
      </c>
      <c r="B152" s="623">
        <v>318.89999999999998</v>
      </c>
      <c r="C152" s="623"/>
      <c r="D152" s="623">
        <v>333.4</v>
      </c>
      <c r="E152" s="623"/>
      <c r="F152" s="623">
        <v>336.9</v>
      </c>
      <c r="G152" s="623"/>
      <c r="H152" s="623">
        <v>379.3</v>
      </c>
      <c r="I152" s="623"/>
      <c r="J152" s="212">
        <v>455.7</v>
      </c>
      <c r="K152" s="474" t="s">
        <v>28</v>
      </c>
      <c r="L152" s="474"/>
    </row>
    <row r="153" spans="1:12" ht="25.5" x14ac:dyDescent="0.25">
      <c r="A153" s="141" t="s">
        <v>845</v>
      </c>
      <c r="B153" s="634" t="s">
        <v>517</v>
      </c>
      <c r="C153" s="634"/>
      <c r="D153" s="634">
        <v>1790</v>
      </c>
      <c r="E153" s="634"/>
      <c r="F153" s="634">
        <v>1813.9</v>
      </c>
      <c r="G153" s="634"/>
      <c r="H153" s="634">
        <v>1792.1</v>
      </c>
      <c r="I153" s="634"/>
      <c r="J153" s="217">
        <v>1809.4</v>
      </c>
      <c r="K153" s="483" t="s">
        <v>846</v>
      </c>
      <c r="L153" s="483"/>
    </row>
    <row r="154" spans="1:12" x14ac:dyDescent="0.25">
      <c r="A154" s="115" t="s">
        <v>6</v>
      </c>
      <c r="B154" s="431"/>
      <c r="C154" s="431"/>
      <c r="D154" s="431"/>
      <c r="E154" s="431"/>
      <c r="F154" s="431"/>
      <c r="G154" s="431"/>
      <c r="H154" s="640"/>
      <c r="I154" s="640"/>
      <c r="J154" s="220"/>
      <c r="K154" s="474" t="s">
        <v>7</v>
      </c>
      <c r="L154" s="474"/>
    </row>
    <row r="155" spans="1:12" x14ac:dyDescent="0.25">
      <c r="A155" s="110" t="s">
        <v>11</v>
      </c>
      <c r="B155" s="623" t="s">
        <v>518</v>
      </c>
      <c r="C155" s="623"/>
      <c r="D155" s="623">
        <v>1782.9</v>
      </c>
      <c r="E155" s="623"/>
      <c r="F155" s="623">
        <v>1795.7</v>
      </c>
      <c r="G155" s="623"/>
      <c r="H155" s="623">
        <v>1781.1</v>
      </c>
      <c r="I155" s="623"/>
      <c r="J155" s="212">
        <v>1798.7</v>
      </c>
      <c r="K155" s="474" t="s">
        <v>12</v>
      </c>
      <c r="L155" s="474"/>
    </row>
    <row r="156" spans="1:12" x14ac:dyDescent="0.25">
      <c r="A156" s="110" t="s">
        <v>41</v>
      </c>
      <c r="B156" s="623">
        <v>18.100000000000001</v>
      </c>
      <c r="C156" s="623"/>
      <c r="D156" s="623">
        <v>7.1</v>
      </c>
      <c r="E156" s="623"/>
      <c r="F156" s="623">
        <v>18.2</v>
      </c>
      <c r="G156" s="623"/>
      <c r="H156" s="623">
        <v>11</v>
      </c>
      <c r="I156" s="623"/>
      <c r="J156" s="212">
        <v>10.7</v>
      </c>
      <c r="K156" s="474" t="s">
        <v>42</v>
      </c>
      <c r="L156" s="474"/>
    </row>
    <row r="157" spans="1:12" x14ac:dyDescent="0.25">
      <c r="A157" s="141" t="s">
        <v>847</v>
      </c>
      <c r="B157" s="634">
        <v>179.1</v>
      </c>
      <c r="C157" s="634"/>
      <c r="D157" s="634">
        <v>195.8</v>
      </c>
      <c r="E157" s="634"/>
      <c r="F157" s="634">
        <v>193.7</v>
      </c>
      <c r="G157" s="634"/>
      <c r="H157" s="634">
        <v>144.6</v>
      </c>
      <c r="I157" s="634"/>
      <c r="J157" s="217">
        <v>226.5</v>
      </c>
      <c r="K157" s="483" t="s">
        <v>848</v>
      </c>
      <c r="L157" s="483"/>
    </row>
    <row r="158" spans="1:12" x14ac:dyDescent="0.25">
      <c r="A158" s="141" t="s">
        <v>227</v>
      </c>
      <c r="B158" s="634"/>
      <c r="C158" s="634"/>
      <c r="D158" s="431"/>
      <c r="E158" s="431"/>
      <c r="F158" s="431"/>
      <c r="G158" s="431"/>
      <c r="H158" s="634"/>
      <c r="I158" s="634"/>
      <c r="J158" s="217"/>
      <c r="K158" s="483" t="s">
        <v>237</v>
      </c>
      <c r="L158" s="483"/>
    </row>
    <row r="159" spans="1:12" ht="25.5" x14ac:dyDescent="0.25">
      <c r="A159" s="141" t="s">
        <v>875</v>
      </c>
      <c r="B159" s="634">
        <v>0.2</v>
      </c>
      <c r="C159" s="634"/>
      <c r="D159" s="634">
        <v>0.1</v>
      </c>
      <c r="E159" s="634"/>
      <c r="F159" s="634">
        <v>0.1</v>
      </c>
      <c r="G159" s="634"/>
      <c r="H159" s="634">
        <v>0.1</v>
      </c>
      <c r="I159" s="634"/>
      <c r="J159" s="217">
        <v>0.1</v>
      </c>
      <c r="K159" s="483" t="s">
        <v>870</v>
      </c>
      <c r="L159" s="483"/>
    </row>
    <row r="160" spans="1:12" x14ac:dyDescent="0.25">
      <c r="A160" s="115" t="s">
        <v>6</v>
      </c>
      <c r="B160" s="431"/>
      <c r="C160" s="431"/>
      <c r="D160" s="431"/>
      <c r="E160" s="431"/>
      <c r="F160" s="431"/>
      <c r="G160" s="431"/>
      <c r="H160" s="640"/>
      <c r="I160" s="640"/>
      <c r="J160" s="220"/>
      <c r="K160" s="474" t="s">
        <v>3</v>
      </c>
      <c r="L160" s="474"/>
    </row>
    <row r="161" spans="1:12" x14ac:dyDescent="0.25">
      <c r="A161" s="110" t="s">
        <v>15</v>
      </c>
      <c r="B161" s="623">
        <v>0.1</v>
      </c>
      <c r="C161" s="623"/>
      <c r="D161" s="623">
        <v>0.05</v>
      </c>
      <c r="E161" s="623"/>
      <c r="F161" s="623">
        <v>0.06</v>
      </c>
      <c r="G161" s="623"/>
      <c r="H161" s="623">
        <v>0.06</v>
      </c>
      <c r="I161" s="623"/>
      <c r="J161" s="212">
        <v>0.05</v>
      </c>
      <c r="K161" s="474" t="s">
        <v>16</v>
      </c>
      <c r="L161" s="474"/>
    </row>
    <row r="162" spans="1:12" x14ac:dyDescent="0.25">
      <c r="A162" s="110" t="s">
        <v>4</v>
      </c>
      <c r="B162" s="623">
        <v>0.02</v>
      </c>
      <c r="C162" s="623"/>
      <c r="D162" s="623">
        <v>0.03</v>
      </c>
      <c r="E162" s="623"/>
      <c r="F162" s="623">
        <v>0.03</v>
      </c>
      <c r="G162" s="623"/>
      <c r="H162" s="623">
        <v>0.03</v>
      </c>
      <c r="I162" s="623"/>
      <c r="J162" s="212">
        <v>0.02</v>
      </c>
      <c r="K162" s="474" t="s">
        <v>5</v>
      </c>
      <c r="L162" s="474"/>
    </row>
    <row r="163" spans="1:12" x14ac:dyDescent="0.25">
      <c r="A163" s="110" t="s">
        <v>497</v>
      </c>
      <c r="B163" s="623">
        <v>0.02</v>
      </c>
      <c r="C163" s="623"/>
      <c r="D163" s="623" t="s">
        <v>35</v>
      </c>
      <c r="E163" s="623"/>
      <c r="F163" s="623" t="s">
        <v>35</v>
      </c>
      <c r="G163" s="623"/>
      <c r="H163" s="623" t="s">
        <v>35</v>
      </c>
      <c r="I163" s="623"/>
      <c r="J163" s="212">
        <v>0.01</v>
      </c>
      <c r="K163" s="474" t="s">
        <v>22</v>
      </c>
      <c r="L163" s="474"/>
    </row>
    <row r="164" spans="1:12" x14ac:dyDescent="0.25">
      <c r="A164" s="110" t="s">
        <v>17</v>
      </c>
      <c r="B164" s="623">
        <v>0.03</v>
      </c>
      <c r="C164" s="623"/>
      <c r="D164" s="623">
        <v>0.03</v>
      </c>
      <c r="E164" s="623"/>
      <c r="F164" s="623">
        <v>0.01</v>
      </c>
      <c r="G164" s="623"/>
      <c r="H164" s="623">
        <v>0.01</v>
      </c>
      <c r="I164" s="623"/>
      <c r="J164" s="212">
        <v>0</v>
      </c>
      <c r="K164" s="474" t="s">
        <v>18</v>
      </c>
      <c r="L164" s="474"/>
    </row>
    <row r="165" spans="1:12" ht="25.5" x14ac:dyDescent="0.25">
      <c r="A165" s="141" t="s">
        <v>1238</v>
      </c>
      <c r="B165" s="634">
        <v>0.5</v>
      </c>
      <c r="C165" s="634"/>
      <c r="D165" s="634">
        <v>0.5</v>
      </c>
      <c r="E165" s="634"/>
      <c r="F165" s="634">
        <v>0.4</v>
      </c>
      <c r="G165" s="634"/>
      <c r="H165" s="634">
        <v>0.4</v>
      </c>
      <c r="I165" s="634"/>
      <c r="J165" s="217">
        <v>0.4</v>
      </c>
      <c r="K165" s="483" t="s">
        <v>1128</v>
      </c>
      <c r="L165" s="483"/>
    </row>
    <row r="166" spans="1:12" x14ac:dyDescent="0.25">
      <c r="A166" s="115" t="s">
        <v>59</v>
      </c>
      <c r="B166" s="640"/>
      <c r="C166" s="640"/>
      <c r="D166" s="431"/>
      <c r="E166" s="431"/>
      <c r="F166" s="431"/>
      <c r="G166" s="431"/>
      <c r="H166" s="640"/>
      <c r="I166" s="640"/>
      <c r="J166" s="220"/>
      <c r="K166" s="474" t="s">
        <v>60</v>
      </c>
      <c r="L166" s="474"/>
    </row>
    <row r="167" spans="1:12" x14ac:dyDescent="0.25">
      <c r="A167" s="110" t="s">
        <v>8</v>
      </c>
      <c r="B167" s="623">
        <v>0.5</v>
      </c>
      <c r="C167" s="623"/>
      <c r="D167" s="623">
        <v>0.5</v>
      </c>
      <c r="E167" s="623"/>
      <c r="F167" s="623">
        <v>0.4</v>
      </c>
      <c r="G167" s="623"/>
      <c r="H167" s="623">
        <v>0.4</v>
      </c>
      <c r="I167" s="623"/>
      <c r="J167" s="212">
        <v>0.4</v>
      </c>
      <c r="K167" s="474" t="s">
        <v>9</v>
      </c>
      <c r="L167" s="474"/>
    </row>
    <row r="168" spans="1:12" x14ac:dyDescent="0.25">
      <c r="A168" s="141" t="s">
        <v>852</v>
      </c>
      <c r="B168" s="634">
        <v>1</v>
      </c>
      <c r="C168" s="634"/>
      <c r="D168" s="634">
        <v>0.7</v>
      </c>
      <c r="E168" s="634"/>
      <c r="F168" s="634">
        <v>0.5</v>
      </c>
      <c r="G168" s="634"/>
      <c r="H168" s="634">
        <v>0.7</v>
      </c>
      <c r="I168" s="634"/>
      <c r="J168" s="217">
        <v>0.6</v>
      </c>
      <c r="K168" s="483" t="s">
        <v>864</v>
      </c>
      <c r="L168" s="483"/>
    </row>
    <row r="169" spans="1:12" x14ac:dyDescent="0.25">
      <c r="A169" s="115" t="s">
        <v>59</v>
      </c>
      <c r="B169" s="431"/>
      <c r="C169" s="431"/>
      <c r="D169" s="431"/>
      <c r="E169" s="431"/>
      <c r="F169" s="431"/>
      <c r="G169" s="431"/>
      <c r="H169" s="640"/>
      <c r="I169" s="640"/>
      <c r="J169" s="220"/>
      <c r="K169" s="474" t="s">
        <v>60</v>
      </c>
      <c r="L169" s="474"/>
    </row>
    <row r="170" spans="1:12" x14ac:dyDescent="0.25">
      <c r="A170" s="110" t="s">
        <v>27</v>
      </c>
      <c r="B170" s="623">
        <v>1</v>
      </c>
      <c r="C170" s="623"/>
      <c r="D170" s="623">
        <v>0.7</v>
      </c>
      <c r="E170" s="623"/>
      <c r="F170" s="623">
        <v>0.5</v>
      </c>
      <c r="G170" s="623"/>
      <c r="H170" s="623">
        <v>0.7</v>
      </c>
      <c r="I170" s="623"/>
      <c r="J170" s="212">
        <v>0.6</v>
      </c>
      <c r="K170" s="474" t="s">
        <v>28</v>
      </c>
      <c r="L170" s="474"/>
    </row>
    <row r="171" spans="1:12" ht="25.5" x14ac:dyDescent="0.25">
      <c r="A171" s="141" t="s">
        <v>845</v>
      </c>
      <c r="B171" s="634">
        <v>2.8</v>
      </c>
      <c r="C171" s="634"/>
      <c r="D171" s="634">
        <v>3</v>
      </c>
      <c r="E171" s="634"/>
      <c r="F171" s="634">
        <v>2.5</v>
      </c>
      <c r="G171" s="634"/>
      <c r="H171" s="634">
        <v>2.6</v>
      </c>
      <c r="I171" s="634"/>
      <c r="J171" s="217">
        <v>2.4</v>
      </c>
      <c r="K171" s="483" t="s">
        <v>846</v>
      </c>
      <c r="L171" s="483"/>
    </row>
    <row r="172" spans="1:12" x14ac:dyDescent="0.25">
      <c r="A172" s="115" t="s">
        <v>59</v>
      </c>
      <c r="B172" s="640"/>
      <c r="C172" s="640"/>
      <c r="D172" s="431"/>
      <c r="E172" s="431"/>
      <c r="F172" s="431"/>
      <c r="G172" s="431"/>
      <c r="H172" s="640"/>
      <c r="I172" s="640"/>
      <c r="J172" s="220"/>
      <c r="K172" s="474" t="s">
        <v>60</v>
      </c>
      <c r="L172" s="474"/>
    </row>
    <row r="173" spans="1:12" x14ac:dyDescent="0.25">
      <c r="A173" s="110" t="s">
        <v>11</v>
      </c>
      <c r="B173" s="623">
        <v>2.8</v>
      </c>
      <c r="C173" s="623"/>
      <c r="D173" s="623">
        <v>3</v>
      </c>
      <c r="E173" s="623"/>
      <c r="F173" s="623">
        <v>2.5</v>
      </c>
      <c r="G173" s="623"/>
      <c r="H173" s="623">
        <v>2.6</v>
      </c>
      <c r="I173" s="623"/>
      <c r="J173" s="212">
        <v>2.4</v>
      </c>
      <c r="K173" s="474" t="s">
        <v>12</v>
      </c>
      <c r="L173" s="474"/>
    </row>
    <row r="174" spans="1:12" x14ac:dyDescent="0.25">
      <c r="A174" s="141" t="s">
        <v>847</v>
      </c>
      <c r="B174" s="634">
        <v>5.6</v>
      </c>
      <c r="C174" s="634"/>
      <c r="D174" s="634">
        <v>5.5</v>
      </c>
      <c r="E174" s="634"/>
      <c r="F174" s="634">
        <v>3.4</v>
      </c>
      <c r="G174" s="634"/>
      <c r="H174" s="634">
        <v>5</v>
      </c>
      <c r="I174" s="634"/>
      <c r="J174" s="217">
        <v>10.199999999999999</v>
      </c>
      <c r="K174" s="483" t="s">
        <v>848</v>
      </c>
      <c r="L174" s="483"/>
    </row>
    <row r="175" spans="1:12" x14ac:dyDescent="0.25">
      <c r="A175" s="141" t="s">
        <v>229</v>
      </c>
      <c r="B175" s="634"/>
      <c r="C175" s="634"/>
      <c r="D175" s="431"/>
      <c r="E175" s="431"/>
      <c r="F175" s="431"/>
      <c r="G175" s="431"/>
      <c r="H175" s="634"/>
      <c r="I175" s="634"/>
      <c r="J175" s="217"/>
      <c r="K175" s="483" t="s">
        <v>238</v>
      </c>
      <c r="L175" s="483"/>
    </row>
    <row r="176" spans="1:12" ht="25.5" x14ac:dyDescent="0.25">
      <c r="A176" s="141" t="s">
        <v>861</v>
      </c>
      <c r="B176" s="634">
        <v>0.9</v>
      </c>
      <c r="C176" s="634"/>
      <c r="D176" s="634">
        <v>0.9</v>
      </c>
      <c r="E176" s="634"/>
      <c r="F176" s="634">
        <v>0.9</v>
      </c>
      <c r="G176" s="634"/>
      <c r="H176" s="634">
        <v>0.7</v>
      </c>
      <c r="I176" s="634"/>
      <c r="J176" s="217">
        <v>0.7</v>
      </c>
      <c r="K176" s="483" t="s">
        <v>867</v>
      </c>
      <c r="L176" s="483"/>
    </row>
    <row r="177" spans="1:12" x14ac:dyDescent="0.25">
      <c r="A177" s="115" t="s">
        <v>59</v>
      </c>
      <c r="B177" s="431"/>
      <c r="C177" s="431"/>
      <c r="D177" s="431"/>
      <c r="E177" s="431"/>
      <c r="F177" s="431"/>
      <c r="G177" s="431"/>
      <c r="H177" s="640"/>
      <c r="I177" s="640"/>
      <c r="J177" s="220"/>
      <c r="K177" s="474" t="s">
        <v>3</v>
      </c>
      <c r="L177" s="474"/>
    </row>
    <row r="178" spans="1:12" x14ac:dyDescent="0.25">
      <c r="A178" s="110" t="s">
        <v>15</v>
      </c>
      <c r="B178" s="623">
        <v>0.6</v>
      </c>
      <c r="C178" s="623"/>
      <c r="D178" s="623">
        <v>0.5</v>
      </c>
      <c r="E178" s="623"/>
      <c r="F178" s="623">
        <v>0.6</v>
      </c>
      <c r="G178" s="623"/>
      <c r="H178" s="623">
        <v>0.4</v>
      </c>
      <c r="I178" s="623"/>
      <c r="J178" s="212">
        <v>0.4</v>
      </c>
      <c r="K178" s="474" t="s">
        <v>16</v>
      </c>
      <c r="L178" s="474"/>
    </row>
    <row r="179" spans="1:12" x14ac:dyDescent="0.25">
      <c r="A179" s="110" t="s">
        <v>4</v>
      </c>
      <c r="B179" s="623">
        <v>0.2</v>
      </c>
      <c r="C179" s="623"/>
      <c r="D179" s="623">
        <v>0.3</v>
      </c>
      <c r="E179" s="623"/>
      <c r="F179" s="623">
        <v>0.1</v>
      </c>
      <c r="G179" s="623"/>
      <c r="H179" s="623">
        <v>0.1</v>
      </c>
      <c r="I179" s="623"/>
      <c r="J179" s="212">
        <v>0.2</v>
      </c>
      <c r="K179" s="474" t="s">
        <v>5</v>
      </c>
      <c r="L179" s="474"/>
    </row>
    <row r="180" spans="1:12" x14ac:dyDescent="0.25">
      <c r="A180" s="110" t="s">
        <v>19</v>
      </c>
      <c r="B180" s="623">
        <v>0.03</v>
      </c>
      <c r="C180" s="623"/>
      <c r="D180" s="623">
        <v>0.02</v>
      </c>
      <c r="E180" s="623"/>
      <c r="F180" s="623">
        <v>0.1</v>
      </c>
      <c r="G180" s="623"/>
      <c r="H180" s="623">
        <v>0.1</v>
      </c>
      <c r="I180" s="623"/>
      <c r="J180" s="212">
        <v>0.01</v>
      </c>
      <c r="K180" s="474" t="s">
        <v>20</v>
      </c>
      <c r="L180" s="474"/>
    </row>
    <row r="181" spans="1:12" x14ac:dyDescent="0.25">
      <c r="A181" s="110" t="s">
        <v>497</v>
      </c>
      <c r="B181" s="623">
        <v>0.05</v>
      </c>
      <c r="C181" s="623"/>
      <c r="D181" s="623">
        <v>0.05</v>
      </c>
      <c r="E181" s="623"/>
      <c r="F181" s="623">
        <v>0.1</v>
      </c>
      <c r="G181" s="623"/>
      <c r="H181" s="623">
        <v>0.1</v>
      </c>
      <c r="I181" s="623"/>
      <c r="J181" s="212">
        <v>0.1</v>
      </c>
      <c r="K181" s="474" t="s">
        <v>22</v>
      </c>
      <c r="L181" s="474"/>
    </row>
    <row r="182" spans="1:12" ht="25.5" x14ac:dyDescent="0.25">
      <c r="A182" s="141" t="s">
        <v>1237</v>
      </c>
      <c r="B182" s="634">
        <v>7.6</v>
      </c>
      <c r="C182" s="634"/>
      <c r="D182" s="634">
        <v>7.7</v>
      </c>
      <c r="E182" s="634"/>
      <c r="F182" s="634">
        <v>7.7</v>
      </c>
      <c r="G182" s="634"/>
      <c r="H182" s="634">
        <v>5.2</v>
      </c>
      <c r="I182" s="634"/>
      <c r="J182" s="217">
        <v>3.8</v>
      </c>
      <c r="K182" s="483" t="s">
        <v>1129</v>
      </c>
      <c r="L182" s="483"/>
    </row>
    <row r="183" spans="1:12" x14ac:dyDescent="0.25">
      <c r="A183" s="115" t="s">
        <v>59</v>
      </c>
      <c r="B183" s="431"/>
      <c r="C183" s="431"/>
      <c r="D183" s="431"/>
      <c r="E183" s="431"/>
      <c r="F183" s="431"/>
      <c r="G183" s="431"/>
      <c r="H183" s="640"/>
      <c r="I183" s="640"/>
      <c r="J183" s="220"/>
      <c r="K183" s="474" t="s">
        <v>7</v>
      </c>
      <c r="L183" s="474"/>
    </row>
    <row r="184" spans="1:12" x14ac:dyDescent="0.25">
      <c r="A184" s="110" t="s">
        <v>8</v>
      </c>
      <c r="B184" s="623">
        <v>7.6</v>
      </c>
      <c r="C184" s="623"/>
      <c r="D184" s="623">
        <v>7.7</v>
      </c>
      <c r="E184" s="623"/>
      <c r="F184" s="623">
        <v>7.7</v>
      </c>
      <c r="G184" s="623"/>
      <c r="H184" s="623">
        <v>5.2</v>
      </c>
      <c r="I184" s="623"/>
      <c r="J184" s="212">
        <v>3.8</v>
      </c>
      <c r="K184" s="474" t="s">
        <v>9</v>
      </c>
      <c r="L184" s="474"/>
    </row>
    <row r="185" spans="1:12" x14ac:dyDescent="0.25">
      <c r="A185" s="141" t="s">
        <v>852</v>
      </c>
      <c r="B185" s="634">
        <v>2.7</v>
      </c>
      <c r="C185" s="634"/>
      <c r="D185" s="634">
        <v>2.9</v>
      </c>
      <c r="E185" s="634"/>
      <c r="F185" s="634">
        <v>3</v>
      </c>
      <c r="G185" s="634"/>
      <c r="H185" s="634">
        <v>2.1</v>
      </c>
      <c r="I185" s="634"/>
      <c r="J185" s="217">
        <v>2.1</v>
      </c>
      <c r="K185" s="483" t="s">
        <v>864</v>
      </c>
      <c r="L185" s="483"/>
    </row>
    <row r="186" spans="1:12" x14ac:dyDescent="0.25">
      <c r="A186" s="110" t="s">
        <v>195</v>
      </c>
      <c r="B186" s="640"/>
      <c r="C186" s="640"/>
      <c r="D186" s="431"/>
      <c r="E186" s="431"/>
      <c r="F186" s="431"/>
      <c r="G186" s="431"/>
      <c r="H186" s="640"/>
      <c r="I186" s="640"/>
      <c r="J186" s="220"/>
      <c r="K186" s="504" t="s">
        <v>519</v>
      </c>
      <c r="L186" s="504"/>
    </row>
    <row r="187" spans="1:12" x14ac:dyDescent="0.25">
      <c r="A187" s="110" t="s">
        <v>27</v>
      </c>
      <c r="B187" s="623">
        <v>2.7</v>
      </c>
      <c r="C187" s="623"/>
      <c r="D187" s="623">
        <v>2.9</v>
      </c>
      <c r="E187" s="623"/>
      <c r="F187" s="623">
        <v>3</v>
      </c>
      <c r="G187" s="623"/>
      <c r="H187" s="623">
        <v>2.1</v>
      </c>
      <c r="I187" s="623"/>
      <c r="J187" s="212">
        <v>2.1</v>
      </c>
      <c r="K187" s="474" t="s">
        <v>28</v>
      </c>
      <c r="L187" s="474"/>
    </row>
    <row r="188" spans="1:12" ht="25.5" x14ac:dyDescent="0.25">
      <c r="A188" s="141" t="s">
        <v>845</v>
      </c>
      <c r="B188" s="634">
        <v>39</v>
      </c>
      <c r="C188" s="634"/>
      <c r="D188" s="634">
        <v>40</v>
      </c>
      <c r="E188" s="634"/>
      <c r="F188" s="634">
        <v>35</v>
      </c>
      <c r="G188" s="634"/>
      <c r="H188" s="634">
        <v>28</v>
      </c>
      <c r="I188" s="634"/>
      <c r="J188" s="217">
        <v>28</v>
      </c>
      <c r="K188" s="483" t="s">
        <v>846</v>
      </c>
      <c r="L188" s="483"/>
    </row>
    <row r="189" spans="1:12" x14ac:dyDescent="0.25">
      <c r="A189" s="115" t="s">
        <v>2</v>
      </c>
      <c r="B189" s="431"/>
      <c r="C189" s="431"/>
      <c r="D189" s="431"/>
      <c r="E189" s="431"/>
      <c r="F189" s="431"/>
      <c r="G189" s="431"/>
      <c r="H189" s="640"/>
      <c r="I189" s="640"/>
      <c r="J189" s="220"/>
      <c r="K189" s="474" t="s">
        <v>7</v>
      </c>
      <c r="L189" s="474"/>
    </row>
    <row r="190" spans="1:12" x14ac:dyDescent="0.25">
      <c r="A190" s="110" t="s">
        <v>11</v>
      </c>
      <c r="B190" s="623">
        <v>39</v>
      </c>
      <c r="C190" s="623"/>
      <c r="D190" s="623">
        <v>40</v>
      </c>
      <c r="E190" s="623"/>
      <c r="F190" s="623">
        <v>35</v>
      </c>
      <c r="G190" s="623"/>
      <c r="H190" s="623">
        <v>28</v>
      </c>
      <c r="I190" s="623"/>
      <c r="J190" s="212">
        <v>28</v>
      </c>
      <c r="K190" s="474" t="s">
        <v>12</v>
      </c>
      <c r="L190" s="474"/>
    </row>
    <row r="191" spans="1:12" x14ac:dyDescent="0.25">
      <c r="A191" s="141" t="s">
        <v>847</v>
      </c>
      <c r="B191" s="634" t="s">
        <v>25</v>
      </c>
      <c r="C191" s="634"/>
      <c r="D191" s="634" t="s">
        <v>25</v>
      </c>
      <c r="E191" s="634"/>
      <c r="F191" s="634">
        <v>3</v>
      </c>
      <c r="G191" s="634"/>
      <c r="H191" s="634">
        <v>5.0999999999999996</v>
      </c>
      <c r="I191" s="634"/>
      <c r="J191" s="217">
        <v>6.8</v>
      </c>
      <c r="K191" s="483" t="s">
        <v>848</v>
      </c>
      <c r="L191" s="483"/>
    </row>
  </sheetData>
  <mergeCells count="927">
    <mergeCell ref="A4:L4"/>
    <mergeCell ref="A6:L6"/>
    <mergeCell ref="B8:C8"/>
    <mergeCell ref="D8:E8"/>
    <mergeCell ref="F8:G8"/>
    <mergeCell ref="H8:I8"/>
    <mergeCell ref="K8:L8"/>
    <mergeCell ref="B7:C7"/>
    <mergeCell ref="D7:E7"/>
    <mergeCell ref="F7:G7"/>
    <mergeCell ref="H7:I7"/>
    <mergeCell ref="K7:L7"/>
    <mergeCell ref="B10:C10"/>
    <mergeCell ref="D10:E10"/>
    <mergeCell ref="F10:G10"/>
    <mergeCell ref="H10:I10"/>
    <mergeCell ref="K10:L10"/>
    <mergeCell ref="B9:C9"/>
    <mergeCell ref="D9:E9"/>
    <mergeCell ref="F9:G9"/>
    <mergeCell ref="H9:I9"/>
    <mergeCell ref="K9:L9"/>
    <mergeCell ref="B12:C12"/>
    <mergeCell ref="D12:E12"/>
    <mergeCell ref="F12:G12"/>
    <mergeCell ref="H12:I12"/>
    <mergeCell ref="K12:L12"/>
    <mergeCell ref="B11:C11"/>
    <mergeCell ref="D11:E11"/>
    <mergeCell ref="F11:G11"/>
    <mergeCell ref="H11:I11"/>
    <mergeCell ref="K11:L11"/>
    <mergeCell ref="B13:C13"/>
    <mergeCell ref="D13:E13"/>
    <mergeCell ref="F13:G13"/>
    <mergeCell ref="H13:I13"/>
    <mergeCell ref="K13:L13"/>
    <mergeCell ref="B15:C15"/>
    <mergeCell ref="D15:E15"/>
    <mergeCell ref="F15:G15"/>
    <mergeCell ref="H15:I15"/>
    <mergeCell ref="K15:L15"/>
    <mergeCell ref="B16:C16"/>
    <mergeCell ref="D16:E16"/>
    <mergeCell ref="F16:G16"/>
    <mergeCell ref="H16:I16"/>
    <mergeCell ref="K16:L16"/>
    <mergeCell ref="B14:C14"/>
    <mergeCell ref="D14:E14"/>
    <mergeCell ref="F14:G14"/>
    <mergeCell ref="H14:I14"/>
    <mergeCell ref="K14:L14"/>
    <mergeCell ref="B18:C18"/>
    <mergeCell ref="D18:E18"/>
    <mergeCell ref="F18:G18"/>
    <mergeCell ref="H18:I18"/>
    <mergeCell ref="K18:L18"/>
    <mergeCell ref="B17:C17"/>
    <mergeCell ref="D17:E17"/>
    <mergeCell ref="F17:G17"/>
    <mergeCell ref="H17:I17"/>
    <mergeCell ref="K17:L17"/>
    <mergeCell ref="B21:C21"/>
    <mergeCell ref="D21:E21"/>
    <mergeCell ref="F21:G21"/>
    <mergeCell ref="H21:I21"/>
    <mergeCell ref="K21:L21"/>
    <mergeCell ref="B20:C20"/>
    <mergeCell ref="D20:E20"/>
    <mergeCell ref="F20:G20"/>
    <mergeCell ref="H20:I20"/>
    <mergeCell ref="K20:L20"/>
    <mergeCell ref="B23:C23"/>
    <mergeCell ref="D23:E23"/>
    <mergeCell ref="F23:G23"/>
    <mergeCell ref="H23:I23"/>
    <mergeCell ref="K23:L23"/>
    <mergeCell ref="B22:C22"/>
    <mergeCell ref="D22:E22"/>
    <mergeCell ref="F22:G22"/>
    <mergeCell ref="H22:I22"/>
    <mergeCell ref="K22:L22"/>
    <mergeCell ref="B25:C25"/>
    <mergeCell ref="D25:E25"/>
    <mergeCell ref="F25:G25"/>
    <mergeCell ref="H25:I25"/>
    <mergeCell ref="K25:L25"/>
    <mergeCell ref="B24:C24"/>
    <mergeCell ref="D24:E24"/>
    <mergeCell ref="F24:G24"/>
    <mergeCell ref="H24:I24"/>
    <mergeCell ref="K24:L24"/>
    <mergeCell ref="B27:C27"/>
    <mergeCell ref="D27:E27"/>
    <mergeCell ref="F27:G27"/>
    <mergeCell ref="H27:I27"/>
    <mergeCell ref="K27:L27"/>
    <mergeCell ref="B26:C26"/>
    <mergeCell ref="D26:E26"/>
    <mergeCell ref="F26:G26"/>
    <mergeCell ref="H26:I26"/>
    <mergeCell ref="K26:L26"/>
    <mergeCell ref="B29:C29"/>
    <mergeCell ref="D29:E29"/>
    <mergeCell ref="F29:G29"/>
    <mergeCell ref="H29:I29"/>
    <mergeCell ref="K29:L29"/>
    <mergeCell ref="B28:C28"/>
    <mergeCell ref="D28:E28"/>
    <mergeCell ref="F28:G28"/>
    <mergeCell ref="H28:I28"/>
    <mergeCell ref="K28:L28"/>
    <mergeCell ref="B31:C31"/>
    <mergeCell ref="D31:E31"/>
    <mergeCell ref="F31:G31"/>
    <mergeCell ref="H31:I31"/>
    <mergeCell ref="K31:L31"/>
    <mergeCell ref="B30:C30"/>
    <mergeCell ref="D30:E30"/>
    <mergeCell ref="F30:G30"/>
    <mergeCell ref="H30:I30"/>
    <mergeCell ref="K30:L30"/>
    <mergeCell ref="B32:C32"/>
    <mergeCell ref="D32:E32"/>
    <mergeCell ref="F32:G32"/>
    <mergeCell ref="H32:I32"/>
    <mergeCell ref="K32:L32"/>
    <mergeCell ref="K35:L35"/>
    <mergeCell ref="H35:I35"/>
    <mergeCell ref="F35:G35"/>
    <mergeCell ref="D35:E35"/>
    <mergeCell ref="B35:C35"/>
    <mergeCell ref="B34:C34"/>
    <mergeCell ref="D34:E34"/>
    <mergeCell ref="F34:G34"/>
    <mergeCell ref="H34:I34"/>
    <mergeCell ref="K34:L34"/>
    <mergeCell ref="B33:C33"/>
    <mergeCell ref="D33:E33"/>
    <mergeCell ref="F33:G33"/>
    <mergeCell ref="H33:I33"/>
    <mergeCell ref="K33:L33"/>
    <mergeCell ref="B37:C37"/>
    <mergeCell ref="D37:E37"/>
    <mergeCell ref="F37:G37"/>
    <mergeCell ref="H37:I37"/>
    <mergeCell ref="K37:L37"/>
    <mergeCell ref="B36:C36"/>
    <mergeCell ref="D36:E36"/>
    <mergeCell ref="F36:G36"/>
    <mergeCell ref="H36:I36"/>
    <mergeCell ref="K36:L36"/>
    <mergeCell ref="K39:L39"/>
    <mergeCell ref="B38:C38"/>
    <mergeCell ref="D38:E38"/>
    <mergeCell ref="F38:G38"/>
    <mergeCell ref="H38:I38"/>
    <mergeCell ref="K38:L38"/>
    <mergeCell ref="B46:C46"/>
    <mergeCell ref="D46:E46"/>
    <mergeCell ref="F46:G46"/>
    <mergeCell ref="H46:I46"/>
    <mergeCell ref="B39:C39"/>
    <mergeCell ref="D39:E39"/>
    <mergeCell ref="F39:G39"/>
    <mergeCell ref="H39:I39"/>
    <mergeCell ref="B41:C41"/>
    <mergeCell ref="D41:E41"/>
    <mergeCell ref="F41:G41"/>
    <mergeCell ref="H41:I41"/>
    <mergeCell ref="K41:L41"/>
    <mergeCell ref="B40:C40"/>
    <mergeCell ref="D40:E40"/>
    <mergeCell ref="F40:G40"/>
    <mergeCell ref="H40:I40"/>
    <mergeCell ref="K40:L40"/>
    <mergeCell ref="B48:C48"/>
    <mergeCell ref="D48:E48"/>
    <mergeCell ref="F48:G48"/>
    <mergeCell ref="H48:I48"/>
    <mergeCell ref="K48:L48"/>
    <mergeCell ref="B47:C47"/>
    <mergeCell ref="D47:E47"/>
    <mergeCell ref="F47:G47"/>
    <mergeCell ref="H47:I47"/>
    <mergeCell ref="K47:L47"/>
    <mergeCell ref="B50:C50"/>
    <mergeCell ref="D50:E50"/>
    <mergeCell ref="F50:G50"/>
    <mergeCell ref="H50:I50"/>
    <mergeCell ref="K50:L50"/>
    <mergeCell ref="B49:C49"/>
    <mergeCell ref="D49:E49"/>
    <mergeCell ref="F49:G49"/>
    <mergeCell ref="H49:I49"/>
    <mergeCell ref="K49:L49"/>
    <mergeCell ref="B42:C42"/>
    <mergeCell ref="D42:E42"/>
    <mergeCell ref="F42:G42"/>
    <mergeCell ref="H42:I42"/>
    <mergeCell ref="K42:L42"/>
    <mergeCell ref="H58:I58"/>
    <mergeCell ref="D56:E56"/>
    <mergeCell ref="F56:G56"/>
    <mergeCell ref="H56:I56"/>
    <mergeCell ref="K56:L56"/>
    <mergeCell ref="B44:C44"/>
    <mergeCell ref="D44:E44"/>
    <mergeCell ref="F44:G44"/>
    <mergeCell ref="H44:I44"/>
    <mergeCell ref="K44:L44"/>
    <mergeCell ref="B43:C43"/>
    <mergeCell ref="D43:E43"/>
    <mergeCell ref="F43:G43"/>
    <mergeCell ref="H43:I43"/>
    <mergeCell ref="K43:L43"/>
    <mergeCell ref="B53:C53"/>
    <mergeCell ref="D53:E53"/>
    <mergeCell ref="F53:G53"/>
    <mergeCell ref="H53:I53"/>
    <mergeCell ref="B45:C45"/>
    <mergeCell ref="D45:E45"/>
    <mergeCell ref="F45:G45"/>
    <mergeCell ref="H45:I45"/>
    <mergeCell ref="K45:L45"/>
    <mergeCell ref="D55:E55"/>
    <mergeCell ref="F55:G55"/>
    <mergeCell ref="H55:I55"/>
    <mergeCell ref="K55:L55"/>
    <mergeCell ref="B54:C54"/>
    <mergeCell ref="D54:E54"/>
    <mergeCell ref="F54:G54"/>
    <mergeCell ref="H54:I54"/>
    <mergeCell ref="K54:L54"/>
    <mergeCell ref="B52:C52"/>
    <mergeCell ref="D52:E52"/>
    <mergeCell ref="F52:G52"/>
    <mergeCell ref="H52:I52"/>
    <mergeCell ref="K52:L52"/>
    <mergeCell ref="B51:C51"/>
    <mergeCell ref="D51:E51"/>
    <mergeCell ref="F51:G51"/>
    <mergeCell ref="H51:I51"/>
    <mergeCell ref="K51:L51"/>
    <mergeCell ref="D60:E60"/>
    <mergeCell ref="F60:G60"/>
    <mergeCell ref="H60:I60"/>
    <mergeCell ref="K60:L60"/>
    <mergeCell ref="K58:L58"/>
    <mergeCell ref="B58:C58"/>
    <mergeCell ref="D58:E58"/>
    <mergeCell ref="F58:G58"/>
    <mergeCell ref="K53:L53"/>
    <mergeCell ref="B64:C64"/>
    <mergeCell ref="D64:E64"/>
    <mergeCell ref="F64:G64"/>
    <mergeCell ref="H64:I64"/>
    <mergeCell ref="K64:L64"/>
    <mergeCell ref="B63:C63"/>
    <mergeCell ref="D63:E63"/>
    <mergeCell ref="F63:G63"/>
    <mergeCell ref="H63:I63"/>
    <mergeCell ref="K63:L63"/>
    <mergeCell ref="B66:C66"/>
    <mergeCell ref="D66:E66"/>
    <mergeCell ref="F66:G66"/>
    <mergeCell ref="H66:I66"/>
    <mergeCell ref="K66:L66"/>
    <mergeCell ref="B65:C65"/>
    <mergeCell ref="D65:E65"/>
    <mergeCell ref="F65:G65"/>
    <mergeCell ref="H65:I65"/>
    <mergeCell ref="K65:L65"/>
    <mergeCell ref="B68:C68"/>
    <mergeCell ref="D68:E68"/>
    <mergeCell ref="F68:G68"/>
    <mergeCell ref="H68:I68"/>
    <mergeCell ref="K68:L68"/>
    <mergeCell ref="B67:C67"/>
    <mergeCell ref="D67:E67"/>
    <mergeCell ref="F67:G67"/>
    <mergeCell ref="H67:I67"/>
    <mergeCell ref="K67:L67"/>
    <mergeCell ref="B70:C70"/>
    <mergeCell ref="D70:E70"/>
    <mergeCell ref="F70:G70"/>
    <mergeCell ref="H70:I70"/>
    <mergeCell ref="K70:L70"/>
    <mergeCell ref="B69:C69"/>
    <mergeCell ref="D69:E69"/>
    <mergeCell ref="F69:G69"/>
    <mergeCell ref="H69:I69"/>
    <mergeCell ref="K69:L69"/>
    <mergeCell ref="B72:C72"/>
    <mergeCell ref="D72:E72"/>
    <mergeCell ref="F72:G72"/>
    <mergeCell ref="H72:I72"/>
    <mergeCell ref="K72:L72"/>
    <mergeCell ref="B71:C71"/>
    <mergeCell ref="D71:E71"/>
    <mergeCell ref="F71:G71"/>
    <mergeCell ref="H71:I71"/>
    <mergeCell ref="K71:L71"/>
    <mergeCell ref="B73:C73"/>
    <mergeCell ref="D73:E73"/>
    <mergeCell ref="F73:G73"/>
    <mergeCell ref="H73:I73"/>
    <mergeCell ref="K73:L73"/>
    <mergeCell ref="B75:C75"/>
    <mergeCell ref="D75:E75"/>
    <mergeCell ref="F75:G75"/>
    <mergeCell ref="H75:I75"/>
    <mergeCell ref="K75:L75"/>
    <mergeCell ref="B74:C74"/>
    <mergeCell ref="D74:E74"/>
    <mergeCell ref="F74:G74"/>
    <mergeCell ref="H74:I74"/>
    <mergeCell ref="K74:L74"/>
    <mergeCell ref="B78:C78"/>
    <mergeCell ref="D78:E78"/>
    <mergeCell ref="F78:G78"/>
    <mergeCell ref="H78:I78"/>
    <mergeCell ref="K78:L78"/>
    <mergeCell ref="B76:C76"/>
    <mergeCell ref="D76:E76"/>
    <mergeCell ref="F76:G76"/>
    <mergeCell ref="H76:I76"/>
    <mergeCell ref="K76:L76"/>
    <mergeCell ref="B77:C77"/>
    <mergeCell ref="D77:E77"/>
    <mergeCell ref="F77:G77"/>
    <mergeCell ref="H77:I77"/>
    <mergeCell ref="K77:L77"/>
    <mergeCell ref="B82:C82"/>
    <mergeCell ref="D82:E82"/>
    <mergeCell ref="F82:G82"/>
    <mergeCell ref="H82:I82"/>
    <mergeCell ref="K82:L82"/>
    <mergeCell ref="B79:C79"/>
    <mergeCell ref="D79:E79"/>
    <mergeCell ref="F79:G79"/>
    <mergeCell ref="H79:I79"/>
    <mergeCell ref="K79:L79"/>
    <mergeCell ref="B80:C80"/>
    <mergeCell ref="D80:E80"/>
    <mergeCell ref="F80:G80"/>
    <mergeCell ref="H80:I80"/>
    <mergeCell ref="K80:L80"/>
    <mergeCell ref="B81:C81"/>
    <mergeCell ref="D81:E81"/>
    <mergeCell ref="F81:G81"/>
    <mergeCell ref="H81:I81"/>
    <mergeCell ref="K81:L81"/>
    <mergeCell ref="F89:G89"/>
    <mergeCell ref="H89:I89"/>
    <mergeCell ref="K89:L89"/>
    <mergeCell ref="B88:C88"/>
    <mergeCell ref="D88:E88"/>
    <mergeCell ref="F88:G88"/>
    <mergeCell ref="H88:I88"/>
    <mergeCell ref="K88:L88"/>
    <mergeCell ref="B87:C87"/>
    <mergeCell ref="D87:E87"/>
    <mergeCell ref="F87:G87"/>
    <mergeCell ref="H87:I87"/>
    <mergeCell ref="D93:E93"/>
    <mergeCell ref="F93:G93"/>
    <mergeCell ref="H93:I93"/>
    <mergeCell ref="K93:L93"/>
    <mergeCell ref="B83:C83"/>
    <mergeCell ref="D83:E83"/>
    <mergeCell ref="F83:G83"/>
    <mergeCell ref="H83:I83"/>
    <mergeCell ref="K83:L83"/>
    <mergeCell ref="B85:C85"/>
    <mergeCell ref="D85:E85"/>
    <mergeCell ref="F85:G85"/>
    <mergeCell ref="H85:I85"/>
    <mergeCell ref="K85:L85"/>
    <mergeCell ref="B84:C84"/>
    <mergeCell ref="D84:E84"/>
    <mergeCell ref="F84:G84"/>
    <mergeCell ref="H84:I84"/>
    <mergeCell ref="K84:L84"/>
    <mergeCell ref="F90:G90"/>
    <mergeCell ref="H90:I90"/>
    <mergeCell ref="K90:L90"/>
    <mergeCell ref="B89:C89"/>
    <mergeCell ref="D89:E89"/>
    <mergeCell ref="B94:C94"/>
    <mergeCell ref="D94:E94"/>
    <mergeCell ref="F94:G94"/>
    <mergeCell ref="H94:I94"/>
    <mergeCell ref="K94:L94"/>
    <mergeCell ref="B86:C86"/>
    <mergeCell ref="D86:E86"/>
    <mergeCell ref="F86:G86"/>
    <mergeCell ref="H86:I86"/>
    <mergeCell ref="K86:L86"/>
    <mergeCell ref="B92:C92"/>
    <mergeCell ref="D92:E92"/>
    <mergeCell ref="F92:G92"/>
    <mergeCell ref="H92:I92"/>
    <mergeCell ref="K92:L92"/>
    <mergeCell ref="B91:C91"/>
    <mergeCell ref="D91:E91"/>
    <mergeCell ref="F91:G91"/>
    <mergeCell ref="K87:L87"/>
    <mergeCell ref="H91:I91"/>
    <mergeCell ref="K91:L91"/>
    <mergeCell ref="B90:C90"/>
    <mergeCell ref="D90:E90"/>
    <mergeCell ref="B93:C93"/>
    <mergeCell ref="B96:C96"/>
    <mergeCell ref="D96:E96"/>
    <mergeCell ref="F96:G96"/>
    <mergeCell ref="H96:I96"/>
    <mergeCell ref="K96:L96"/>
    <mergeCell ref="B95:C95"/>
    <mergeCell ref="D95:E95"/>
    <mergeCell ref="F95:G95"/>
    <mergeCell ref="H95:I95"/>
    <mergeCell ref="K95:L95"/>
    <mergeCell ref="K101:L101"/>
    <mergeCell ref="B100:C100"/>
    <mergeCell ref="D100:E100"/>
    <mergeCell ref="F100:G100"/>
    <mergeCell ref="H100:I100"/>
    <mergeCell ref="K100:L100"/>
    <mergeCell ref="K98:L98"/>
    <mergeCell ref="B97:C97"/>
    <mergeCell ref="D97:E97"/>
    <mergeCell ref="F97:G97"/>
    <mergeCell ref="H97:I97"/>
    <mergeCell ref="K97:L97"/>
    <mergeCell ref="B99:C99"/>
    <mergeCell ref="D99:E99"/>
    <mergeCell ref="F99:G99"/>
    <mergeCell ref="H99:I99"/>
    <mergeCell ref="K99:L99"/>
    <mergeCell ref="B98:C98"/>
    <mergeCell ref="D98:E98"/>
    <mergeCell ref="F98:G98"/>
    <mergeCell ref="H98:I98"/>
    <mergeCell ref="B105:C105"/>
    <mergeCell ref="D105:E105"/>
    <mergeCell ref="F105:G105"/>
    <mergeCell ref="H105:I105"/>
    <mergeCell ref="K105:L105"/>
    <mergeCell ref="B104:C104"/>
    <mergeCell ref="D104:E104"/>
    <mergeCell ref="F104:G104"/>
    <mergeCell ref="H104:I104"/>
    <mergeCell ref="K104:L104"/>
    <mergeCell ref="B107:C107"/>
    <mergeCell ref="D107:E107"/>
    <mergeCell ref="F107:G107"/>
    <mergeCell ref="H107:I107"/>
    <mergeCell ref="K107:L107"/>
    <mergeCell ref="B106:C106"/>
    <mergeCell ref="D106:E106"/>
    <mergeCell ref="F106:G106"/>
    <mergeCell ref="H106:I106"/>
    <mergeCell ref="K106:L106"/>
    <mergeCell ref="B109:C109"/>
    <mergeCell ref="D109:E109"/>
    <mergeCell ref="F109:G109"/>
    <mergeCell ref="H109:I109"/>
    <mergeCell ref="K109:L109"/>
    <mergeCell ref="B108:C108"/>
    <mergeCell ref="D108:E108"/>
    <mergeCell ref="F108:G108"/>
    <mergeCell ref="H108:I108"/>
    <mergeCell ref="K108:L108"/>
    <mergeCell ref="B111:C111"/>
    <mergeCell ref="D111:E111"/>
    <mergeCell ref="F111:G111"/>
    <mergeCell ref="H111:I111"/>
    <mergeCell ref="K111:L111"/>
    <mergeCell ref="B110:C110"/>
    <mergeCell ref="D110:E110"/>
    <mergeCell ref="F110:G110"/>
    <mergeCell ref="H110:I110"/>
    <mergeCell ref="K110:L110"/>
    <mergeCell ref="B113:C113"/>
    <mergeCell ref="D113:E113"/>
    <mergeCell ref="F113:G113"/>
    <mergeCell ref="H113:I113"/>
    <mergeCell ref="K113:L113"/>
    <mergeCell ref="B112:C112"/>
    <mergeCell ref="D112:E112"/>
    <mergeCell ref="F112:G112"/>
    <mergeCell ref="H112:I112"/>
    <mergeCell ref="K112:L112"/>
    <mergeCell ref="B115:C115"/>
    <mergeCell ref="D115:E115"/>
    <mergeCell ref="F115:G115"/>
    <mergeCell ref="H115:I115"/>
    <mergeCell ref="K115:L115"/>
    <mergeCell ref="B114:C114"/>
    <mergeCell ref="D114:E114"/>
    <mergeCell ref="F114:G114"/>
    <mergeCell ref="H114:I114"/>
    <mergeCell ref="K114:L114"/>
    <mergeCell ref="B117:C117"/>
    <mergeCell ref="D117:E117"/>
    <mergeCell ref="F117:G117"/>
    <mergeCell ref="H117:I117"/>
    <mergeCell ref="K117:L117"/>
    <mergeCell ref="B116:C116"/>
    <mergeCell ref="D116:E116"/>
    <mergeCell ref="F116:G116"/>
    <mergeCell ref="H116:I116"/>
    <mergeCell ref="K116:L116"/>
    <mergeCell ref="B121:C121"/>
    <mergeCell ref="D121:E121"/>
    <mergeCell ref="F121:G121"/>
    <mergeCell ref="H121:I121"/>
    <mergeCell ref="K121:L121"/>
    <mergeCell ref="B118:C118"/>
    <mergeCell ref="D118:E118"/>
    <mergeCell ref="F118:G118"/>
    <mergeCell ref="H118:I118"/>
    <mergeCell ref="K118:L118"/>
    <mergeCell ref="K120:L120"/>
    <mergeCell ref="K119:L119"/>
    <mergeCell ref="H120:I120"/>
    <mergeCell ref="B120:C120"/>
    <mergeCell ref="D120:E120"/>
    <mergeCell ref="F120:G120"/>
    <mergeCell ref="B119:C119"/>
    <mergeCell ref="D119:E119"/>
    <mergeCell ref="F119:G119"/>
    <mergeCell ref="H119:I119"/>
    <mergeCell ref="F125:G125"/>
    <mergeCell ref="H125:I125"/>
    <mergeCell ref="K125:L125"/>
    <mergeCell ref="K124:L124"/>
    <mergeCell ref="B123:C123"/>
    <mergeCell ref="D123:E123"/>
    <mergeCell ref="F123:G123"/>
    <mergeCell ref="H123:I123"/>
    <mergeCell ref="F124:G124"/>
    <mergeCell ref="H124:I124"/>
    <mergeCell ref="B124:C124"/>
    <mergeCell ref="D124:E124"/>
    <mergeCell ref="K123:L123"/>
    <mergeCell ref="B127:C127"/>
    <mergeCell ref="B122:C122"/>
    <mergeCell ref="D122:E122"/>
    <mergeCell ref="F122:G122"/>
    <mergeCell ref="H122:I122"/>
    <mergeCell ref="K122:L122"/>
    <mergeCell ref="B131:C131"/>
    <mergeCell ref="D131:E131"/>
    <mergeCell ref="F131:G131"/>
    <mergeCell ref="H131:I131"/>
    <mergeCell ref="K131:L131"/>
    <mergeCell ref="B130:C130"/>
    <mergeCell ref="D130:E130"/>
    <mergeCell ref="F130:G130"/>
    <mergeCell ref="H130:I130"/>
    <mergeCell ref="K130:L130"/>
    <mergeCell ref="K127:L127"/>
    <mergeCell ref="B126:C126"/>
    <mergeCell ref="D126:E126"/>
    <mergeCell ref="F126:G126"/>
    <mergeCell ref="H126:I126"/>
    <mergeCell ref="K126:L126"/>
    <mergeCell ref="B125:C125"/>
    <mergeCell ref="D125:E125"/>
    <mergeCell ref="D128:E128"/>
    <mergeCell ref="F128:G128"/>
    <mergeCell ref="H128:I128"/>
    <mergeCell ref="K128:L128"/>
    <mergeCell ref="B129:C129"/>
    <mergeCell ref="D129:E129"/>
    <mergeCell ref="F129:G129"/>
    <mergeCell ref="H129:I129"/>
    <mergeCell ref="K129:L129"/>
    <mergeCell ref="D127:E127"/>
    <mergeCell ref="F127:G127"/>
    <mergeCell ref="H127:I127"/>
    <mergeCell ref="B135:C135"/>
    <mergeCell ref="D135:E135"/>
    <mergeCell ref="F135:G135"/>
    <mergeCell ref="H135:I135"/>
    <mergeCell ref="K135:L135"/>
    <mergeCell ref="B134:C134"/>
    <mergeCell ref="D134:E134"/>
    <mergeCell ref="F134:G134"/>
    <mergeCell ref="H134:I134"/>
    <mergeCell ref="K134:L134"/>
    <mergeCell ref="B133:C133"/>
    <mergeCell ref="D133:E133"/>
    <mergeCell ref="F133:G133"/>
    <mergeCell ref="H133:I133"/>
    <mergeCell ref="K133:L133"/>
    <mergeCell ref="B132:C132"/>
    <mergeCell ref="D132:E132"/>
    <mergeCell ref="F132:G132"/>
    <mergeCell ref="H132:I132"/>
    <mergeCell ref="K132:L132"/>
    <mergeCell ref="B128:C128"/>
    <mergeCell ref="B137:C137"/>
    <mergeCell ref="D137:E137"/>
    <mergeCell ref="F137:G137"/>
    <mergeCell ref="H137:I137"/>
    <mergeCell ref="K137:L137"/>
    <mergeCell ref="B136:C136"/>
    <mergeCell ref="D136:E136"/>
    <mergeCell ref="F136:G136"/>
    <mergeCell ref="H136:I136"/>
    <mergeCell ref="K136:L136"/>
    <mergeCell ref="B139:C139"/>
    <mergeCell ref="D139:E139"/>
    <mergeCell ref="F139:G139"/>
    <mergeCell ref="H139:I139"/>
    <mergeCell ref="K139:L139"/>
    <mergeCell ref="B138:C138"/>
    <mergeCell ref="D138:E138"/>
    <mergeCell ref="F138:G138"/>
    <mergeCell ref="H138:I138"/>
    <mergeCell ref="K138:L138"/>
    <mergeCell ref="B140:C140"/>
    <mergeCell ref="D140:E140"/>
    <mergeCell ref="F140:G140"/>
    <mergeCell ref="H140:I140"/>
    <mergeCell ref="K140:L140"/>
    <mergeCell ref="B142:C142"/>
    <mergeCell ref="D142:E142"/>
    <mergeCell ref="F142:G142"/>
    <mergeCell ref="H142:I142"/>
    <mergeCell ref="K142:L142"/>
    <mergeCell ref="B141:C141"/>
    <mergeCell ref="D141:E141"/>
    <mergeCell ref="F141:G141"/>
    <mergeCell ref="H141:I141"/>
    <mergeCell ref="K141:L141"/>
    <mergeCell ref="B144:C144"/>
    <mergeCell ref="D144:E144"/>
    <mergeCell ref="F144:G144"/>
    <mergeCell ref="H144:I144"/>
    <mergeCell ref="K144:L144"/>
    <mergeCell ref="B143:C143"/>
    <mergeCell ref="D143:E143"/>
    <mergeCell ref="F143:G143"/>
    <mergeCell ref="H143:I143"/>
    <mergeCell ref="K143:L143"/>
    <mergeCell ref="B146:C146"/>
    <mergeCell ref="D146:E146"/>
    <mergeCell ref="F146:G146"/>
    <mergeCell ref="H146:I146"/>
    <mergeCell ref="K146:L146"/>
    <mergeCell ref="B145:C145"/>
    <mergeCell ref="D145:E145"/>
    <mergeCell ref="F145:G145"/>
    <mergeCell ref="H145:I145"/>
    <mergeCell ref="K145:L145"/>
    <mergeCell ref="B148:C148"/>
    <mergeCell ref="D148:E148"/>
    <mergeCell ref="F148:G148"/>
    <mergeCell ref="H148:I148"/>
    <mergeCell ref="K148:L148"/>
    <mergeCell ref="B147:C147"/>
    <mergeCell ref="D147:E147"/>
    <mergeCell ref="F147:G147"/>
    <mergeCell ref="H147:I147"/>
    <mergeCell ref="K147:L147"/>
    <mergeCell ref="B150:C150"/>
    <mergeCell ref="D150:E150"/>
    <mergeCell ref="F150:G150"/>
    <mergeCell ref="H150:I150"/>
    <mergeCell ref="K150:L150"/>
    <mergeCell ref="B149:C149"/>
    <mergeCell ref="D149:E149"/>
    <mergeCell ref="F149:G149"/>
    <mergeCell ref="H149:I149"/>
    <mergeCell ref="K149:L149"/>
    <mergeCell ref="B152:C152"/>
    <mergeCell ref="D152:E152"/>
    <mergeCell ref="F152:G152"/>
    <mergeCell ref="H152:I152"/>
    <mergeCell ref="K152:L152"/>
    <mergeCell ref="B151:C151"/>
    <mergeCell ref="D151:E151"/>
    <mergeCell ref="F151:G151"/>
    <mergeCell ref="H151:I151"/>
    <mergeCell ref="K151:L151"/>
    <mergeCell ref="B154:C154"/>
    <mergeCell ref="D154:E154"/>
    <mergeCell ref="F154:G154"/>
    <mergeCell ref="H154:I154"/>
    <mergeCell ref="K154:L154"/>
    <mergeCell ref="B153:C153"/>
    <mergeCell ref="D153:E153"/>
    <mergeCell ref="F153:G153"/>
    <mergeCell ref="H153:I153"/>
    <mergeCell ref="K153:L153"/>
    <mergeCell ref="B156:C156"/>
    <mergeCell ref="D156:E156"/>
    <mergeCell ref="F156:G156"/>
    <mergeCell ref="H156:I156"/>
    <mergeCell ref="K156:L156"/>
    <mergeCell ref="B155:C155"/>
    <mergeCell ref="D155:E155"/>
    <mergeCell ref="F155:G155"/>
    <mergeCell ref="H155:I155"/>
    <mergeCell ref="K155:L155"/>
    <mergeCell ref="B158:C158"/>
    <mergeCell ref="D158:E158"/>
    <mergeCell ref="F158:G158"/>
    <mergeCell ref="H158:I158"/>
    <mergeCell ref="K158:L158"/>
    <mergeCell ref="B157:C157"/>
    <mergeCell ref="D157:E157"/>
    <mergeCell ref="F157:G157"/>
    <mergeCell ref="H157:I157"/>
    <mergeCell ref="K157:L157"/>
    <mergeCell ref="B165:C165"/>
    <mergeCell ref="D165:E165"/>
    <mergeCell ref="F165:G165"/>
    <mergeCell ref="H165:I165"/>
    <mergeCell ref="K165:L165"/>
    <mergeCell ref="B159:C159"/>
    <mergeCell ref="D159:E159"/>
    <mergeCell ref="F159:G159"/>
    <mergeCell ref="H159:I159"/>
    <mergeCell ref="K159:L159"/>
    <mergeCell ref="B160:C160"/>
    <mergeCell ref="D160:E160"/>
    <mergeCell ref="F160:G160"/>
    <mergeCell ref="H160:I160"/>
    <mergeCell ref="K160:L160"/>
    <mergeCell ref="B161:C161"/>
    <mergeCell ref="D161:E161"/>
    <mergeCell ref="F161:G161"/>
    <mergeCell ref="H161:I161"/>
    <mergeCell ref="K161:L161"/>
    <mergeCell ref="H168:I168"/>
    <mergeCell ref="K168:L168"/>
    <mergeCell ref="B167:C167"/>
    <mergeCell ref="D167:E167"/>
    <mergeCell ref="F167:G167"/>
    <mergeCell ref="H167:I167"/>
    <mergeCell ref="K167:L167"/>
    <mergeCell ref="B166:C166"/>
    <mergeCell ref="D166:E166"/>
    <mergeCell ref="F166:G166"/>
    <mergeCell ref="H166:I166"/>
    <mergeCell ref="K166:L166"/>
    <mergeCell ref="B171:C171"/>
    <mergeCell ref="D171:E171"/>
    <mergeCell ref="F171:G171"/>
    <mergeCell ref="H171:I171"/>
    <mergeCell ref="K171:L171"/>
    <mergeCell ref="B162:C162"/>
    <mergeCell ref="D162:E162"/>
    <mergeCell ref="F162:G162"/>
    <mergeCell ref="H162:I162"/>
    <mergeCell ref="K162:L162"/>
    <mergeCell ref="B163:C163"/>
    <mergeCell ref="D163:E163"/>
    <mergeCell ref="F163:G163"/>
    <mergeCell ref="H163:I163"/>
    <mergeCell ref="H170:I170"/>
    <mergeCell ref="K170:L170"/>
    <mergeCell ref="B169:C169"/>
    <mergeCell ref="D169:E169"/>
    <mergeCell ref="F169:G169"/>
    <mergeCell ref="H169:I169"/>
    <mergeCell ref="K169:L169"/>
    <mergeCell ref="B168:C168"/>
    <mergeCell ref="D168:E168"/>
    <mergeCell ref="F168:G168"/>
    <mergeCell ref="B174:C174"/>
    <mergeCell ref="D174:E174"/>
    <mergeCell ref="F174:G174"/>
    <mergeCell ref="H174:I174"/>
    <mergeCell ref="K174:L174"/>
    <mergeCell ref="K163:L163"/>
    <mergeCell ref="B164:C164"/>
    <mergeCell ref="D164:E164"/>
    <mergeCell ref="F164:G164"/>
    <mergeCell ref="H164:I164"/>
    <mergeCell ref="K164:L164"/>
    <mergeCell ref="B173:C173"/>
    <mergeCell ref="D173:E173"/>
    <mergeCell ref="F173:G173"/>
    <mergeCell ref="H173:I173"/>
    <mergeCell ref="K173:L173"/>
    <mergeCell ref="B172:C172"/>
    <mergeCell ref="D172:E172"/>
    <mergeCell ref="F172:G172"/>
    <mergeCell ref="H172:I172"/>
    <mergeCell ref="K172:L172"/>
    <mergeCell ref="B170:C170"/>
    <mergeCell ref="D170:E170"/>
    <mergeCell ref="F170:G170"/>
    <mergeCell ref="B176:C176"/>
    <mergeCell ref="D176:E176"/>
    <mergeCell ref="F176:G176"/>
    <mergeCell ref="H176:I176"/>
    <mergeCell ref="K176:L176"/>
    <mergeCell ref="B175:C175"/>
    <mergeCell ref="D175:E175"/>
    <mergeCell ref="F175:G175"/>
    <mergeCell ref="H175:I175"/>
    <mergeCell ref="K175:L175"/>
    <mergeCell ref="H179:I179"/>
    <mergeCell ref="K179:L179"/>
    <mergeCell ref="B178:C178"/>
    <mergeCell ref="D178:E178"/>
    <mergeCell ref="F178:G178"/>
    <mergeCell ref="H178:I178"/>
    <mergeCell ref="K178:L178"/>
    <mergeCell ref="B177:C177"/>
    <mergeCell ref="D177:E177"/>
    <mergeCell ref="F177:G177"/>
    <mergeCell ref="H177:I177"/>
    <mergeCell ref="K177:L177"/>
    <mergeCell ref="B185:C185"/>
    <mergeCell ref="D185:E185"/>
    <mergeCell ref="F185:G185"/>
    <mergeCell ref="H185:I185"/>
    <mergeCell ref="K185:L185"/>
    <mergeCell ref="B180:C180"/>
    <mergeCell ref="D180:E180"/>
    <mergeCell ref="F180:G180"/>
    <mergeCell ref="H180:I180"/>
    <mergeCell ref="K180:L180"/>
    <mergeCell ref="B184:C184"/>
    <mergeCell ref="D184:E184"/>
    <mergeCell ref="F184:G184"/>
    <mergeCell ref="H184:I184"/>
    <mergeCell ref="K184:L184"/>
    <mergeCell ref="B183:C183"/>
    <mergeCell ref="D183:E183"/>
    <mergeCell ref="B181:C181"/>
    <mergeCell ref="D181:E181"/>
    <mergeCell ref="F181:G181"/>
    <mergeCell ref="H181:I181"/>
    <mergeCell ref="K181:L181"/>
    <mergeCell ref="F183:G183"/>
    <mergeCell ref="H183:I183"/>
    <mergeCell ref="B187:C187"/>
    <mergeCell ref="D187:E187"/>
    <mergeCell ref="F187:G187"/>
    <mergeCell ref="H187:I187"/>
    <mergeCell ref="K187:L187"/>
    <mergeCell ref="B186:C186"/>
    <mergeCell ref="D186:E186"/>
    <mergeCell ref="F186:G186"/>
    <mergeCell ref="H186:I186"/>
    <mergeCell ref="K186:L186"/>
    <mergeCell ref="F61:G61"/>
    <mergeCell ref="H61:I61"/>
    <mergeCell ref="K61:L61"/>
    <mergeCell ref="B60:C60"/>
    <mergeCell ref="B191:C191"/>
    <mergeCell ref="D191:E191"/>
    <mergeCell ref="F191:G191"/>
    <mergeCell ref="H191:I191"/>
    <mergeCell ref="K191:L191"/>
    <mergeCell ref="B190:C190"/>
    <mergeCell ref="D190:E190"/>
    <mergeCell ref="F190:G190"/>
    <mergeCell ref="H190:I190"/>
    <mergeCell ref="K190:L190"/>
    <mergeCell ref="B189:C189"/>
    <mergeCell ref="D189:E189"/>
    <mergeCell ref="F189:G189"/>
    <mergeCell ref="H189:I189"/>
    <mergeCell ref="K189:L189"/>
    <mergeCell ref="B188:C188"/>
    <mergeCell ref="D188:E188"/>
    <mergeCell ref="F188:G188"/>
    <mergeCell ref="H188:I188"/>
    <mergeCell ref="K188:L188"/>
    <mergeCell ref="B19:C19"/>
    <mergeCell ref="D19:E19"/>
    <mergeCell ref="F19:G19"/>
    <mergeCell ref="H19:I19"/>
    <mergeCell ref="K19:L19"/>
    <mergeCell ref="B103:C103"/>
    <mergeCell ref="D103:E103"/>
    <mergeCell ref="F103:G103"/>
    <mergeCell ref="H103:I103"/>
    <mergeCell ref="K103:L103"/>
    <mergeCell ref="B102:C102"/>
    <mergeCell ref="D102:E102"/>
    <mergeCell ref="F102:G102"/>
    <mergeCell ref="H102:I102"/>
    <mergeCell ref="K102:L102"/>
    <mergeCell ref="B101:C101"/>
    <mergeCell ref="D101:E101"/>
    <mergeCell ref="F101:G101"/>
    <mergeCell ref="H101:I101"/>
    <mergeCell ref="B56:C56"/>
    <mergeCell ref="H57:I57"/>
    <mergeCell ref="K57:L57"/>
    <mergeCell ref="B62:C62"/>
    <mergeCell ref="D62:E62"/>
    <mergeCell ref="K183:L183"/>
    <mergeCell ref="B182:C182"/>
    <mergeCell ref="D182:E182"/>
    <mergeCell ref="F182:G182"/>
    <mergeCell ref="H182:I182"/>
    <mergeCell ref="K182:L182"/>
    <mergeCell ref="K46:L46"/>
    <mergeCell ref="B59:C59"/>
    <mergeCell ref="D59:E59"/>
    <mergeCell ref="F59:G59"/>
    <mergeCell ref="H59:I59"/>
    <mergeCell ref="K59:L59"/>
    <mergeCell ref="B57:C57"/>
    <mergeCell ref="D57:E57"/>
    <mergeCell ref="F57:G57"/>
    <mergeCell ref="B55:C55"/>
    <mergeCell ref="B179:C179"/>
    <mergeCell ref="D179:E179"/>
    <mergeCell ref="F179:G179"/>
    <mergeCell ref="F62:G62"/>
    <mergeCell ref="H62:I62"/>
    <mergeCell ref="K62:L62"/>
    <mergeCell ref="B61:C61"/>
    <mergeCell ref="D61:E61"/>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5"/>
  <sheetViews>
    <sheetView workbookViewId="0">
      <selection sqref="A1:XFD2"/>
    </sheetView>
  </sheetViews>
  <sheetFormatPr defaultRowHeight="15" x14ac:dyDescent="0.25"/>
  <cols>
    <col min="1" max="1" width="25.5703125" customWidth="1"/>
    <col min="2" max="2" width="9.140625" customWidth="1"/>
    <col min="3" max="3" width="0.140625" customWidth="1"/>
    <col min="4" max="4" width="9.140625" customWidth="1"/>
    <col min="5" max="5" width="0.140625" customWidth="1"/>
    <col min="7" max="7" width="9.140625" hidden="1" customWidth="1"/>
    <col min="9" max="9" width="9.140625" hidden="1" customWidth="1"/>
  </cols>
  <sheetData>
    <row r="1" spans="1:12" s="18" customFormat="1" x14ac:dyDescent="0.25">
      <c r="A1" s="413" t="s">
        <v>1336</v>
      </c>
    </row>
    <row r="2" spans="1:12" s="18" customFormat="1" x14ac:dyDescent="0.25">
      <c r="A2" s="413" t="s">
        <v>1435</v>
      </c>
    </row>
    <row r="3" spans="1:12" ht="15.75" x14ac:dyDescent="0.25">
      <c r="A3" s="242" t="s">
        <v>1160</v>
      </c>
      <c r="B3" s="242"/>
      <c r="C3" s="242"/>
      <c r="D3" s="242"/>
      <c r="E3" s="242"/>
      <c r="F3" s="242"/>
      <c r="G3" s="242"/>
      <c r="H3" s="10"/>
      <c r="I3" s="10"/>
      <c r="J3" s="10"/>
      <c r="K3" s="500"/>
      <c r="L3" s="500"/>
    </row>
    <row r="4" spans="1:12" ht="15.75" x14ac:dyDescent="0.25">
      <c r="A4" s="242" t="s">
        <v>1161</v>
      </c>
      <c r="B4" s="242"/>
      <c r="C4" s="242"/>
      <c r="D4" s="242"/>
      <c r="E4" s="242"/>
      <c r="F4" s="255"/>
      <c r="G4" s="255"/>
      <c r="H4" s="10"/>
      <c r="I4" s="10"/>
      <c r="J4" s="10"/>
      <c r="K4" s="500"/>
      <c r="L4" s="500"/>
    </row>
    <row r="5" spans="1:12" x14ac:dyDescent="0.25">
      <c r="A5" s="33"/>
      <c r="B5" s="508">
        <v>2019</v>
      </c>
      <c r="C5" s="508"/>
      <c r="D5" s="508">
        <v>2020</v>
      </c>
      <c r="E5" s="508"/>
      <c r="F5" s="508">
        <v>2021</v>
      </c>
      <c r="G5" s="508"/>
      <c r="H5" s="508">
        <v>2022</v>
      </c>
      <c r="I5" s="508"/>
      <c r="J5" s="16">
        <v>2023</v>
      </c>
      <c r="K5" s="509"/>
      <c r="L5" s="509"/>
    </row>
    <row r="6" spans="1:12" ht="24.75" customHeight="1" x14ac:dyDescent="0.25">
      <c r="A6" s="155" t="s">
        <v>719</v>
      </c>
      <c r="B6" s="467"/>
      <c r="C6" s="467"/>
      <c r="D6" s="650"/>
      <c r="E6" s="650"/>
      <c r="F6" s="650"/>
      <c r="G6" s="650"/>
      <c r="H6" s="467"/>
      <c r="I6" s="467"/>
      <c r="J6" s="155"/>
      <c r="K6" s="468" t="s">
        <v>241</v>
      </c>
      <c r="L6" s="468"/>
    </row>
    <row r="7" spans="1:12" ht="25.5" x14ac:dyDescent="0.25">
      <c r="A7" s="110" t="s">
        <v>771</v>
      </c>
      <c r="B7" s="647">
        <v>2002</v>
      </c>
      <c r="C7" s="647"/>
      <c r="D7" s="647">
        <v>2006</v>
      </c>
      <c r="E7" s="647"/>
      <c r="F7" s="647">
        <v>2009</v>
      </c>
      <c r="G7" s="647"/>
      <c r="H7" s="647">
        <v>2014</v>
      </c>
      <c r="I7" s="647"/>
      <c r="J7" s="224">
        <v>2022</v>
      </c>
      <c r="K7" s="474" t="s">
        <v>520</v>
      </c>
      <c r="L7" s="474"/>
    </row>
    <row r="8" spans="1:12" ht="25.5" x14ac:dyDescent="0.25">
      <c r="A8" s="110" t="s">
        <v>521</v>
      </c>
      <c r="B8" s="647">
        <v>119</v>
      </c>
      <c r="C8" s="647"/>
      <c r="D8" s="647">
        <v>117</v>
      </c>
      <c r="E8" s="647"/>
      <c r="F8" s="647">
        <v>119</v>
      </c>
      <c r="G8" s="647"/>
      <c r="H8" s="647">
        <v>136</v>
      </c>
      <c r="I8" s="647"/>
      <c r="J8" s="224">
        <v>137</v>
      </c>
      <c r="K8" s="474" t="s">
        <v>522</v>
      </c>
      <c r="L8" s="474"/>
    </row>
    <row r="9" spans="1:12" ht="38.25" x14ac:dyDescent="0.25">
      <c r="A9" s="110" t="s">
        <v>810</v>
      </c>
      <c r="B9" s="623">
        <v>2.4</v>
      </c>
      <c r="C9" s="623"/>
      <c r="D9" s="623">
        <v>2.4</v>
      </c>
      <c r="E9" s="623"/>
      <c r="F9" s="623">
        <v>2.4</v>
      </c>
      <c r="G9" s="623"/>
      <c r="H9" s="623">
        <v>2.2999999999999998</v>
      </c>
      <c r="I9" s="623"/>
      <c r="J9" s="212">
        <v>2.2999999999999998</v>
      </c>
      <c r="K9" s="474" t="s">
        <v>1142</v>
      </c>
      <c r="L9" s="474"/>
    </row>
    <row r="10" spans="1:12" ht="51" x14ac:dyDescent="0.25">
      <c r="A10" s="110" t="s">
        <v>811</v>
      </c>
      <c r="B10" s="431"/>
      <c r="C10" s="431"/>
      <c r="D10" s="431"/>
      <c r="E10" s="431"/>
      <c r="F10" s="431"/>
      <c r="G10" s="431"/>
      <c r="H10" s="640"/>
      <c r="I10" s="640"/>
      <c r="J10" s="220"/>
      <c r="K10" s="474" t="s">
        <v>524</v>
      </c>
      <c r="L10" s="474"/>
    </row>
    <row r="11" spans="1:12" ht="30" customHeight="1" x14ac:dyDescent="0.25">
      <c r="A11" s="110" t="s">
        <v>768</v>
      </c>
      <c r="B11" s="647">
        <v>266</v>
      </c>
      <c r="C11" s="647"/>
      <c r="D11" s="647">
        <v>263</v>
      </c>
      <c r="E11" s="647"/>
      <c r="F11" s="647">
        <v>263</v>
      </c>
      <c r="G11" s="647"/>
      <c r="H11" s="647">
        <v>259</v>
      </c>
      <c r="I11" s="647"/>
      <c r="J11" s="224">
        <v>273</v>
      </c>
      <c r="K11" s="502" t="s">
        <v>525</v>
      </c>
      <c r="L11" s="502"/>
    </row>
    <row r="12" spans="1:12" x14ac:dyDescent="0.25">
      <c r="A12" s="110" t="s">
        <v>526</v>
      </c>
      <c r="B12" s="647">
        <v>36</v>
      </c>
      <c r="C12" s="647"/>
      <c r="D12" s="647">
        <v>35</v>
      </c>
      <c r="E12" s="647"/>
      <c r="F12" s="647">
        <v>38</v>
      </c>
      <c r="G12" s="647"/>
      <c r="H12" s="647">
        <v>40</v>
      </c>
      <c r="I12" s="647"/>
      <c r="J12" s="224">
        <v>38</v>
      </c>
      <c r="K12" s="474" t="s">
        <v>527</v>
      </c>
      <c r="L12" s="474"/>
    </row>
    <row r="13" spans="1:12" x14ac:dyDescent="0.25">
      <c r="A13" s="110" t="s">
        <v>528</v>
      </c>
      <c r="B13" s="647">
        <v>66</v>
      </c>
      <c r="C13" s="647"/>
      <c r="D13" s="647">
        <v>89</v>
      </c>
      <c r="E13" s="647"/>
      <c r="F13" s="647">
        <v>94</v>
      </c>
      <c r="G13" s="647"/>
      <c r="H13" s="647">
        <v>99</v>
      </c>
      <c r="I13" s="647"/>
      <c r="J13" s="224">
        <v>96</v>
      </c>
      <c r="K13" s="474" t="s">
        <v>529</v>
      </c>
      <c r="L13" s="474"/>
    </row>
    <row r="14" spans="1:12" x14ac:dyDescent="0.25">
      <c r="A14" s="110" t="s">
        <v>530</v>
      </c>
      <c r="B14" s="647">
        <v>264</v>
      </c>
      <c r="C14" s="647"/>
      <c r="D14" s="647">
        <v>258</v>
      </c>
      <c r="E14" s="647"/>
      <c r="F14" s="647">
        <v>266</v>
      </c>
      <c r="G14" s="647"/>
      <c r="H14" s="647">
        <v>257</v>
      </c>
      <c r="I14" s="647"/>
      <c r="J14" s="224">
        <v>275</v>
      </c>
      <c r="K14" s="474" t="s">
        <v>531</v>
      </c>
      <c r="L14" s="474"/>
    </row>
    <row r="15" spans="1:12" ht="25.5" customHeight="1" x14ac:dyDescent="0.25">
      <c r="A15" s="110" t="s">
        <v>769</v>
      </c>
      <c r="B15" s="640"/>
      <c r="C15" s="640"/>
      <c r="D15" s="431"/>
      <c r="E15" s="431"/>
      <c r="F15" s="431"/>
      <c r="G15" s="431"/>
      <c r="H15" s="640"/>
      <c r="I15" s="640"/>
      <c r="J15" s="220"/>
      <c r="K15" s="474" t="s">
        <v>532</v>
      </c>
      <c r="L15" s="474"/>
    </row>
    <row r="16" spans="1:12" x14ac:dyDescent="0.25">
      <c r="A16" s="110" t="s">
        <v>533</v>
      </c>
      <c r="B16" s="623">
        <v>778.9</v>
      </c>
      <c r="C16" s="623"/>
      <c r="D16" s="623">
        <v>803.8</v>
      </c>
      <c r="E16" s="623"/>
      <c r="F16" s="623">
        <v>825.5</v>
      </c>
      <c r="G16" s="623"/>
      <c r="H16" s="623">
        <v>845</v>
      </c>
      <c r="I16" s="623"/>
      <c r="J16" s="212">
        <v>810</v>
      </c>
      <c r="K16" s="474" t="s">
        <v>534</v>
      </c>
      <c r="L16" s="474"/>
    </row>
    <row r="17" spans="1:12" x14ac:dyDescent="0.25">
      <c r="A17" s="110" t="s">
        <v>535</v>
      </c>
      <c r="B17" s="623" t="s">
        <v>536</v>
      </c>
      <c r="C17" s="623"/>
      <c r="D17" s="623" t="s">
        <v>537</v>
      </c>
      <c r="E17" s="623"/>
      <c r="F17" s="623">
        <v>3985.9</v>
      </c>
      <c r="G17" s="623"/>
      <c r="H17" s="623">
        <v>4006.8</v>
      </c>
      <c r="I17" s="623"/>
      <c r="J17" s="212">
        <v>3740.7</v>
      </c>
      <c r="K17" s="474" t="s">
        <v>538</v>
      </c>
      <c r="L17" s="474"/>
    </row>
    <row r="18" spans="1:12" x14ac:dyDescent="0.25">
      <c r="A18" s="115" t="s">
        <v>539</v>
      </c>
      <c r="B18" s="623">
        <v>303.60000000000002</v>
      </c>
      <c r="C18" s="623"/>
      <c r="D18" s="623">
        <v>204.4</v>
      </c>
      <c r="E18" s="623"/>
      <c r="F18" s="623">
        <v>172.6</v>
      </c>
      <c r="G18" s="623"/>
      <c r="H18" s="623">
        <v>124.3</v>
      </c>
      <c r="I18" s="623"/>
      <c r="J18" s="212">
        <v>98.9</v>
      </c>
      <c r="K18" s="474" t="s">
        <v>540</v>
      </c>
      <c r="L18" s="474"/>
    </row>
    <row r="19" spans="1:12" x14ac:dyDescent="0.25">
      <c r="A19" s="110" t="s">
        <v>541</v>
      </c>
      <c r="B19" s="623">
        <v>191</v>
      </c>
      <c r="C19" s="623"/>
      <c r="D19" s="623">
        <v>200.5</v>
      </c>
      <c r="E19" s="623"/>
      <c r="F19" s="623">
        <v>211.3</v>
      </c>
      <c r="G19" s="623"/>
      <c r="H19" s="623">
        <v>217.9</v>
      </c>
      <c r="I19" s="623"/>
      <c r="J19" s="212">
        <v>197.3</v>
      </c>
      <c r="K19" s="474" t="s">
        <v>542</v>
      </c>
      <c r="L19" s="474"/>
    </row>
    <row r="20" spans="1:12" ht="30" customHeight="1" x14ac:dyDescent="0.25">
      <c r="A20" s="110" t="s">
        <v>770</v>
      </c>
      <c r="B20" s="431"/>
      <c r="C20" s="431"/>
      <c r="D20" s="431"/>
      <c r="E20" s="431"/>
      <c r="F20" s="431"/>
      <c r="G20" s="431"/>
      <c r="H20" s="623"/>
      <c r="I20" s="623"/>
      <c r="J20" s="212"/>
      <c r="K20" s="502" t="s">
        <v>543</v>
      </c>
      <c r="L20" s="502"/>
    </row>
    <row r="21" spans="1:12" ht="20.25" customHeight="1" x14ac:dyDescent="0.25">
      <c r="A21" s="110" t="s">
        <v>533</v>
      </c>
      <c r="B21" s="647">
        <v>74</v>
      </c>
      <c r="C21" s="647"/>
      <c r="D21" s="647">
        <v>75</v>
      </c>
      <c r="E21" s="647"/>
      <c r="F21" s="647">
        <v>75</v>
      </c>
      <c r="G21" s="647"/>
      <c r="H21" s="647">
        <v>75</v>
      </c>
      <c r="I21" s="647"/>
      <c r="J21" s="224">
        <v>70</v>
      </c>
      <c r="K21" s="474" t="s">
        <v>534</v>
      </c>
      <c r="L21" s="474"/>
    </row>
    <row r="22" spans="1:12" x14ac:dyDescent="0.25">
      <c r="A22" s="110" t="s">
        <v>535</v>
      </c>
      <c r="B22" s="647">
        <v>91</v>
      </c>
      <c r="C22" s="647"/>
      <c r="D22" s="647">
        <v>90</v>
      </c>
      <c r="E22" s="647"/>
      <c r="F22" s="647">
        <v>91</v>
      </c>
      <c r="G22" s="647"/>
      <c r="H22" s="647">
        <v>91</v>
      </c>
      <c r="I22" s="647"/>
      <c r="J22" s="224">
        <v>87</v>
      </c>
      <c r="K22" s="474" t="s">
        <v>538</v>
      </c>
      <c r="L22" s="474"/>
    </row>
    <row r="23" spans="1:12" x14ac:dyDescent="0.25">
      <c r="A23" s="110" t="s">
        <v>544</v>
      </c>
      <c r="B23" s="647">
        <v>1201</v>
      </c>
      <c r="C23" s="647"/>
      <c r="D23" s="647">
        <v>1213</v>
      </c>
      <c r="E23" s="647"/>
      <c r="F23" s="647">
        <v>1228</v>
      </c>
      <c r="G23" s="647"/>
      <c r="H23" s="647">
        <v>1200</v>
      </c>
      <c r="I23" s="647"/>
      <c r="J23" s="224">
        <v>1113</v>
      </c>
      <c r="K23" s="474" t="s">
        <v>540</v>
      </c>
      <c r="L23" s="474"/>
    </row>
    <row r="24" spans="1:12" x14ac:dyDescent="0.25">
      <c r="A24" s="110" t="s">
        <v>541</v>
      </c>
      <c r="B24" s="647">
        <v>71</v>
      </c>
      <c r="C24" s="647"/>
      <c r="D24" s="647">
        <v>70</v>
      </c>
      <c r="E24" s="647"/>
      <c r="F24" s="647">
        <v>71</v>
      </c>
      <c r="G24" s="647"/>
      <c r="H24" s="647">
        <v>71</v>
      </c>
      <c r="I24" s="647"/>
      <c r="J24" s="224">
        <v>66</v>
      </c>
      <c r="K24" s="474" t="s">
        <v>545</v>
      </c>
      <c r="L24" s="474"/>
    </row>
    <row r="25" spans="1:12" x14ac:dyDescent="0.25">
      <c r="A25" s="184"/>
      <c r="B25" s="648"/>
      <c r="C25" s="648"/>
      <c r="D25" s="648"/>
      <c r="E25" s="648"/>
      <c r="F25" s="648"/>
      <c r="G25" s="648"/>
      <c r="H25" s="648"/>
      <c r="I25" s="648"/>
      <c r="J25" s="225"/>
      <c r="K25" s="649"/>
      <c r="L25" s="649"/>
    </row>
  </sheetData>
  <mergeCells count="107">
    <mergeCell ref="K3:L3"/>
    <mergeCell ref="K4:L4"/>
    <mergeCell ref="B5:C5"/>
    <mergeCell ref="D5:E5"/>
    <mergeCell ref="F5:G5"/>
    <mergeCell ref="H5:I5"/>
    <mergeCell ref="K5:L5"/>
    <mergeCell ref="B9:C9"/>
    <mergeCell ref="D9:E9"/>
    <mergeCell ref="F9:G9"/>
    <mergeCell ref="H9:I9"/>
    <mergeCell ref="K9:L9"/>
    <mergeCell ref="B8:C8"/>
    <mergeCell ref="D8:E8"/>
    <mergeCell ref="F8:G8"/>
    <mergeCell ref="H8:I8"/>
    <mergeCell ref="K8:L8"/>
    <mergeCell ref="B7:C7"/>
    <mergeCell ref="D7:E7"/>
    <mergeCell ref="F7:G7"/>
    <mergeCell ref="H7:I7"/>
    <mergeCell ref="K7:L7"/>
    <mergeCell ref="B6:C6"/>
    <mergeCell ref="D6:E6"/>
    <mergeCell ref="F11:G11"/>
    <mergeCell ref="F6:G6"/>
    <mergeCell ref="H6:I6"/>
    <mergeCell ref="K6:L6"/>
    <mergeCell ref="B10:C10"/>
    <mergeCell ref="D10:E10"/>
    <mergeCell ref="F10:G10"/>
    <mergeCell ref="H10:I10"/>
    <mergeCell ref="K10:L10"/>
    <mergeCell ref="B13:C13"/>
    <mergeCell ref="D13:E13"/>
    <mergeCell ref="F13:G13"/>
    <mergeCell ref="H13:I13"/>
    <mergeCell ref="K13:L13"/>
    <mergeCell ref="H11:I11"/>
    <mergeCell ref="K11:L11"/>
    <mergeCell ref="B15:C15"/>
    <mergeCell ref="D15:E15"/>
    <mergeCell ref="F15:G15"/>
    <mergeCell ref="H15:I15"/>
    <mergeCell ref="K15:L15"/>
    <mergeCell ref="B14:C14"/>
    <mergeCell ref="D14:E14"/>
    <mergeCell ref="F14:G14"/>
    <mergeCell ref="H14:I14"/>
    <mergeCell ref="K14:L14"/>
    <mergeCell ref="B12:C12"/>
    <mergeCell ref="D12:E12"/>
    <mergeCell ref="F12:G12"/>
    <mergeCell ref="H12:I12"/>
    <mergeCell ref="K12:L12"/>
    <mergeCell ref="B11:C11"/>
    <mergeCell ref="D11:E11"/>
    <mergeCell ref="B17:C17"/>
    <mergeCell ref="D17:E17"/>
    <mergeCell ref="F17:G17"/>
    <mergeCell ref="H17:I17"/>
    <mergeCell ref="K17:L17"/>
    <mergeCell ref="B16:C16"/>
    <mergeCell ref="D16:E16"/>
    <mergeCell ref="F16:G16"/>
    <mergeCell ref="H16:I16"/>
    <mergeCell ref="K16:L16"/>
    <mergeCell ref="B19:C19"/>
    <mergeCell ref="D19:E19"/>
    <mergeCell ref="F19:G19"/>
    <mergeCell ref="H19:I19"/>
    <mergeCell ref="K19:L19"/>
    <mergeCell ref="B18:C18"/>
    <mergeCell ref="D18:E18"/>
    <mergeCell ref="F18:G18"/>
    <mergeCell ref="H18:I18"/>
    <mergeCell ref="K18:L18"/>
    <mergeCell ref="B25:C25"/>
    <mergeCell ref="D25:E25"/>
    <mergeCell ref="F25:G25"/>
    <mergeCell ref="H25:I25"/>
    <mergeCell ref="K25:L25"/>
    <mergeCell ref="B24:C24"/>
    <mergeCell ref="D24:E24"/>
    <mergeCell ref="F24:G24"/>
    <mergeCell ref="H24:I24"/>
    <mergeCell ref="K24:L24"/>
    <mergeCell ref="B21:C21"/>
    <mergeCell ref="D21:E21"/>
    <mergeCell ref="F21:G21"/>
    <mergeCell ref="H21:I21"/>
    <mergeCell ref="K21:L21"/>
    <mergeCell ref="B20:C20"/>
    <mergeCell ref="D20:E20"/>
    <mergeCell ref="F20:G20"/>
    <mergeCell ref="H20:I20"/>
    <mergeCell ref="K20:L20"/>
    <mergeCell ref="K23:L23"/>
    <mergeCell ref="B22:C22"/>
    <mergeCell ref="D22:E22"/>
    <mergeCell ref="F22:G22"/>
    <mergeCell ref="H22:I22"/>
    <mergeCell ref="K22:L22"/>
    <mergeCell ref="B23:C23"/>
    <mergeCell ref="D23:E23"/>
    <mergeCell ref="F23:G23"/>
    <mergeCell ref="H23:I23"/>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3"/>
  <sheetViews>
    <sheetView topLeftCell="A46" workbookViewId="0">
      <selection sqref="A1:XFD2"/>
    </sheetView>
  </sheetViews>
  <sheetFormatPr defaultRowHeight="15" x14ac:dyDescent="0.25"/>
  <cols>
    <col min="1" max="1" width="24.5703125" customWidth="1"/>
    <col min="2" max="2" width="8.85546875" customWidth="1"/>
    <col min="3" max="3" width="9.140625" hidden="1" customWidth="1"/>
    <col min="4" max="4" width="9.140625" customWidth="1"/>
    <col min="5" max="5" width="9.140625" hidden="1" customWidth="1"/>
    <col min="6" max="6" width="9.140625" customWidth="1"/>
    <col min="7" max="7" width="0.140625" customWidth="1"/>
    <col min="9" max="9" width="9.140625" hidden="1" customWidth="1"/>
    <col min="12" max="12" width="10.140625" customWidth="1"/>
  </cols>
  <sheetData>
    <row r="1" spans="1:12" s="18" customFormat="1" x14ac:dyDescent="0.25">
      <c r="A1" s="413" t="s">
        <v>1336</v>
      </c>
    </row>
    <row r="2" spans="1:12" s="18" customFormat="1" x14ac:dyDescent="0.25">
      <c r="A2" s="413" t="s">
        <v>1435</v>
      </c>
    </row>
    <row r="3" spans="1:12" x14ac:dyDescent="0.25">
      <c r="A3" s="465" t="s">
        <v>1163</v>
      </c>
      <c r="B3" s="465"/>
      <c r="C3" s="465"/>
      <c r="D3" s="465"/>
      <c r="E3" s="465"/>
      <c r="F3" s="465"/>
      <c r="G3" s="465"/>
      <c r="H3" s="465"/>
      <c r="I3" s="465"/>
      <c r="J3" s="465"/>
      <c r="K3" s="465"/>
      <c r="L3" s="465"/>
    </row>
    <row r="4" spans="1:12" x14ac:dyDescent="0.25">
      <c r="A4" s="465"/>
      <c r="B4" s="465"/>
      <c r="C4" s="465"/>
      <c r="D4" s="465"/>
      <c r="E4" s="465"/>
      <c r="F4" s="465"/>
      <c r="G4" s="465"/>
      <c r="H4" s="465"/>
      <c r="I4" s="465"/>
      <c r="J4" s="465"/>
      <c r="K4" s="465"/>
      <c r="L4" s="465"/>
    </row>
    <row r="5" spans="1:12" ht="15.75" x14ac:dyDescent="0.25">
      <c r="A5" s="526" t="s">
        <v>1162</v>
      </c>
      <c r="B5" s="526"/>
      <c r="C5" s="526"/>
      <c r="D5" s="526"/>
      <c r="E5" s="526"/>
      <c r="F5" s="526"/>
      <c r="G5" s="526"/>
      <c r="H5" s="526"/>
      <c r="I5" s="526"/>
      <c r="J5" s="526"/>
      <c r="K5" s="526"/>
      <c r="L5" s="526"/>
    </row>
    <row r="6" spans="1:12" x14ac:dyDescent="0.25">
      <c r="A6" s="43"/>
      <c r="B6" s="453">
        <v>2019</v>
      </c>
      <c r="C6" s="453"/>
      <c r="D6" s="453">
        <v>2020</v>
      </c>
      <c r="E6" s="453"/>
      <c r="F6" s="453">
        <v>2021</v>
      </c>
      <c r="G6" s="453"/>
      <c r="H6" s="453">
        <v>2022</v>
      </c>
      <c r="I6" s="453"/>
      <c r="J6" s="17">
        <v>2023</v>
      </c>
      <c r="K6" s="653"/>
      <c r="L6" s="653"/>
    </row>
    <row r="7" spans="1:12" ht="41.25" customHeight="1" x14ac:dyDescent="0.25">
      <c r="A7" s="155" t="s">
        <v>1240</v>
      </c>
      <c r="B7" s="467"/>
      <c r="C7" s="467"/>
      <c r="D7" s="650"/>
      <c r="E7" s="650"/>
      <c r="F7" s="650"/>
      <c r="G7" s="650"/>
      <c r="H7" s="467"/>
      <c r="I7" s="467"/>
      <c r="J7" s="155"/>
      <c r="K7" s="468" t="s">
        <v>1241</v>
      </c>
      <c r="L7" s="468"/>
    </row>
    <row r="8" spans="1:12" ht="25.5" x14ac:dyDescent="0.25">
      <c r="A8" s="110" t="s">
        <v>771</v>
      </c>
      <c r="B8" s="647">
        <v>2380</v>
      </c>
      <c r="C8" s="647"/>
      <c r="D8" s="647" t="s">
        <v>546</v>
      </c>
      <c r="E8" s="647"/>
      <c r="F8" s="647">
        <v>2746</v>
      </c>
      <c r="G8" s="647"/>
      <c r="H8" s="647">
        <v>2985</v>
      </c>
      <c r="I8" s="647"/>
      <c r="J8" s="224">
        <v>2929</v>
      </c>
      <c r="K8" s="474" t="s">
        <v>547</v>
      </c>
      <c r="L8" s="474"/>
    </row>
    <row r="9" spans="1:12" ht="38.25" x14ac:dyDescent="0.25">
      <c r="A9" s="110" t="s">
        <v>919</v>
      </c>
      <c r="B9" s="434">
        <v>188</v>
      </c>
      <c r="C9" s="434"/>
      <c r="D9" s="434">
        <v>164</v>
      </c>
      <c r="E9" s="434"/>
      <c r="F9" s="434">
        <v>197</v>
      </c>
      <c r="G9" s="434"/>
      <c r="H9" s="434">
        <v>286</v>
      </c>
      <c r="I9" s="434"/>
      <c r="J9" s="136">
        <v>264</v>
      </c>
      <c r="K9" s="474" t="s">
        <v>548</v>
      </c>
      <c r="L9" s="474"/>
    </row>
    <row r="10" spans="1:12" ht="38.25" x14ac:dyDescent="0.25">
      <c r="A10" s="110" t="s">
        <v>772</v>
      </c>
      <c r="B10" s="434">
        <v>2.6</v>
      </c>
      <c r="C10" s="434"/>
      <c r="D10" s="434">
        <v>2.5</v>
      </c>
      <c r="E10" s="434"/>
      <c r="F10" s="434">
        <v>1.9</v>
      </c>
      <c r="G10" s="434"/>
      <c r="H10" s="434">
        <v>1.6</v>
      </c>
      <c r="I10" s="434"/>
      <c r="J10" s="136">
        <v>1.6</v>
      </c>
      <c r="K10" s="474" t="s">
        <v>1130</v>
      </c>
      <c r="L10" s="474"/>
    </row>
    <row r="11" spans="1:12" ht="51" x14ac:dyDescent="0.25">
      <c r="A11" s="110" t="s">
        <v>773</v>
      </c>
      <c r="B11" s="482"/>
      <c r="C11" s="482"/>
      <c r="D11" s="482"/>
      <c r="E11" s="482"/>
      <c r="F11" s="482"/>
      <c r="G11" s="482"/>
      <c r="H11" s="441"/>
      <c r="I11" s="441"/>
      <c r="J11" s="99"/>
      <c r="K11" s="474" t="s">
        <v>550</v>
      </c>
      <c r="L11" s="474"/>
    </row>
    <row r="12" spans="1:12" ht="26.25" customHeight="1" x14ac:dyDescent="0.25">
      <c r="A12" s="110" t="s">
        <v>768</v>
      </c>
      <c r="B12" s="434">
        <v>273</v>
      </c>
      <c r="C12" s="434"/>
      <c r="D12" s="434">
        <v>254</v>
      </c>
      <c r="E12" s="434"/>
      <c r="F12" s="434">
        <v>250</v>
      </c>
      <c r="G12" s="434"/>
      <c r="H12" s="434">
        <v>259</v>
      </c>
      <c r="I12" s="434"/>
      <c r="J12" s="136">
        <v>239</v>
      </c>
      <c r="K12" s="474" t="s">
        <v>551</v>
      </c>
      <c r="L12" s="474"/>
    </row>
    <row r="13" spans="1:12" x14ac:dyDescent="0.25">
      <c r="A13" s="110" t="s">
        <v>526</v>
      </c>
      <c r="B13" s="434">
        <v>22</v>
      </c>
      <c r="C13" s="434"/>
      <c r="D13" s="434">
        <v>31</v>
      </c>
      <c r="E13" s="434"/>
      <c r="F13" s="434">
        <v>29</v>
      </c>
      <c r="G13" s="434"/>
      <c r="H13" s="434">
        <v>40</v>
      </c>
      <c r="I13" s="434"/>
      <c r="J13" s="136">
        <v>36</v>
      </c>
      <c r="K13" s="474" t="s">
        <v>527</v>
      </c>
      <c r="L13" s="474"/>
    </row>
    <row r="14" spans="1:12" x14ac:dyDescent="0.25">
      <c r="A14" s="110" t="s">
        <v>528</v>
      </c>
      <c r="B14" s="434">
        <v>105</v>
      </c>
      <c r="C14" s="434"/>
      <c r="D14" s="434">
        <v>130</v>
      </c>
      <c r="E14" s="434"/>
      <c r="F14" s="434">
        <v>101</v>
      </c>
      <c r="G14" s="434"/>
      <c r="H14" s="434">
        <v>72</v>
      </c>
      <c r="I14" s="434"/>
      <c r="J14" s="136">
        <v>83</v>
      </c>
      <c r="K14" s="474" t="s">
        <v>529</v>
      </c>
      <c r="L14" s="474"/>
    </row>
    <row r="15" spans="1:12" x14ac:dyDescent="0.25">
      <c r="A15" s="110" t="s">
        <v>530</v>
      </c>
      <c r="B15" s="434">
        <v>273</v>
      </c>
      <c r="C15" s="434"/>
      <c r="D15" s="434">
        <v>195</v>
      </c>
      <c r="E15" s="434"/>
      <c r="F15" s="434">
        <v>280</v>
      </c>
      <c r="G15" s="434"/>
      <c r="H15" s="434">
        <v>252</v>
      </c>
      <c r="I15" s="434"/>
      <c r="J15" s="136">
        <v>247</v>
      </c>
      <c r="K15" s="474" t="s">
        <v>531</v>
      </c>
      <c r="L15" s="474"/>
    </row>
    <row r="16" spans="1:12" ht="25.5" x14ac:dyDescent="0.25">
      <c r="A16" s="110" t="s">
        <v>1242</v>
      </c>
      <c r="B16" s="441"/>
      <c r="C16" s="441"/>
      <c r="D16" s="482"/>
      <c r="E16" s="482"/>
      <c r="F16" s="482"/>
      <c r="G16" s="482"/>
      <c r="H16" s="441"/>
      <c r="I16" s="441"/>
      <c r="J16" s="99"/>
      <c r="K16" s="474" t="s">
        <v>532</v>
      </c>
      <c r="L16" s="474"/>
    </row>
    <row r="17" spans="1:12" x14ac:dyDescent="0.25">
      <c r="A17" s="110" t="s">
        <v>533</v>
      </c>
      <c r="B17" s="434">
        <v>2.2000000000000002</v>
      </c>
      <c r="C17" s="434"/>
      <c r="D17" s="434">
        <v>2.2000000000000002</v>
      </c>
      <c r="E17" s="434"/>
      <c r="F17" s="434">
        <v>2.9</v>
      </c>
      <c r="G17" s="434"/>
      <c r="H17" s="434">
        <v>2</v>
      </c>
      <c r="I17" s="434"/>
      <c r="J17" s="136">
        <v>1.7</v>
      </c>
      <c r="K17" s="474" t="s">
        <v>534</v>
      </c>
      <c r="L17" s="474"/>
    </row>
    <row r="18" spans="1:12" x14ac:dyDescent="0.25">
      <c r="A18" s="110" t="s">
        <v>535</v>
      </c>
      <c r="B18" s="434">
        <v>12.8</v>
      </c>
      <c r="C18" s="434"/>
      <c r="D18" s="434">
        <v>14.1</v>
      </c>
      <c r="E18" s="434"/>
      <c r="F18" s="434">
        <v>14.4</v>
      </c>
      <c r="G18" s="434"/>
      <c r="H18" s="434">
        <v>15.6</v>
      </c>
      <c r="I18" s="434"/>
      <c r="J18" s="136">
        <v>12.5</v>
      </c>
      <c r="K18" s="474" t="s">
        <v>538</v>
      </c>
      <c r="L18" s="474"/>
    </row>
    <row r="19" spans="1:12" x14ac:dyDescent="0.25">
      <c r="A19" s="110" t="s">
        <v>544</v>
      </c>
      <c r="B19" s="434">
        <v>0.7</v>
      </c>
      <c r="C19" s="434"/>
      <c r="D19" s="434">
        <v>0.8</v>
      </c>
      <c r="E19" s="434"/>
      <c r="F19" s="434">
        <v>2.6</v>
      </c>
      <c r="G19" s="434"/>
      <c r="H19" s="434">
        <v>3.7</v>
      </c>
      <c r="I19" s="434"/>
      <c r="J19" s="136">
        <v>3.4</v>
      </c>
      <c r="K19" s="474" t="s">
        <v>540</v>
      </c>
      <c r="L19" s="474"/>
    </row>
    <row r="20" spans="1:12" x14ac:dyDescent="0.25">
      <c r="A20" s="110" t="s">
        <v>541</v>
      </c>
      <c r="B20" s="434">
        <v>0.4</v>
      </c>
      <c r="C20" s="434"/>
      <c r="D20" s="434">
        <v>0.4</v>
      </c>
      <c r="E20" s="434"/>
      <c r="F20" s="434">
        <v>0.5</v>
      </c>
      <c r="G20" s="434"/>
      <c r="H20" s="434">
        <v>0.6</v>
      </c>
      <c r="I20" s="434"/>
      <c r="J20" s="136">
        <v>0.5</v>
      </c>
      <c r="K20" s="474" t="s">
        <v>542</v>
      </c>
      <c r="L20" s="474"/>
    </row>
    <row r="21" spans="1:12" ht="40.5" customHeight="1" x14ac:dyDescent="0.25">
      <c r="A21" s="110" t="s">
        <v>774</v>
      </c>
      <c r="B21" s="482"/>
      <c r="C21" s="482"/>
      <c r="D21" s="482"/>
      <c r="E21" s="482"/>
      <c r="F21" s="482"/>
      <c r="G21" s="482"/>
      <c r="H21" s="441"/>
      <c r="I21" s="441"/>
      <c r="J21" s="99"/>
      <c r="K21" s="474" t="s">
        <v>552</v>
      </c>
      <c r="L21" s="474"/>
    </row>
    <row r="22" spans="1:12" x14ac:dyDescent="0.25">
      <c r="A22" s="110" t="s">
        <v>533</v>
      </c>
      <c r="B22" s="429">
        <v>41</v>
      </c>
      <c r="C22" s="429"/>
      <c r="D22" s="429">
        <v>45</v>
      </c>
      <c r="E22" s="429"/>
      <c r="F22" s="429">
        <v>56</v>
      </c>
      <c r="G22" s="429"/>
      <c r="H22" s="429">
        <v>44</v>
      </c>
      <c r="I22" s="429"/>
      <c r="J22" s="101">
        <v>65</v>
      </c>
      <c r="K22" s="474" t="s">
        <v>534</v>
      </c>
      <c r="L22" s="474"/>
    </row>
    <row r="23" spans="1:12" x14ac:dyDescent="0.25">
      <c r="A23" s="110" t="s">
        <v>535</v>
      </c>
      <c r="B23" s="434">
        <v>62</v>
      </c>
      <c r="C23" s="434"/>
      <c r="D23" s="434">
        <v>63</v>
      </c>
      <c r="E23" s="434"/>
      <c r="F23" s="434">
        <v>62</v>
      </c>
      <c r="G23" s="434"/>
      <c r="H23" s="434">
        <v>52</v>
      </c>
      <c r="I23" s="434"/>
      <c r="J23" s="136">
        <v>42</v>
      </c>
      <c r="K23" s="474" t="s">
        <v>538</v>
      </c>
      <c r="L23" s="474"/>
    </row>
    <row r="24" spans="1:12" x14ac:dyDescent="0.25">
      <c r="A24" s="110" t="s">
        <v>544</v>
      </c>
      <c r="B24" s="460">
        <v>1680</v>
      </c>
      <c r="C24" s="460"/>
      <c r="D24" s="460">
        <v>1767</v>
      </c>
      <c r="E24" s="460"/>
      <c r="F24" s="460">
        <v>1690</v>
      </c>
      <c r="G24" s="460"/>
      <c r="H24" s="647">
        <v>1445</v>
      </c>
      <c r="I24" s="647"/>
      <c r="J24" s="136">
        <v>1320</v>
      </c>
      <c r="K24" s="474" t="s">
        <v>540</v>
      </c>
      <c r="L24" s="474"/>
    </row>
    <row r="25" spans="1:12" x14ac:dyDescent="0.25">
      <c r="A25" s="110" t="s">
        <v>541</v>
      </c>
      <c r="B25" s="434">
        <v>40</v>
      </c>
      <c r="C25" s="434"/>
      <c r="D25" s="434">
        <v>35</v>
      </c>
      <c r="E25" s="434"/>
      <c r="F25" s="434">
        <v>40</v>
      </c>
      <c r="G25" s="434"/>
      <c r="H25" s="434">
        <v>41</v>
      </c>
      <c r="I25" s="434"/>
      <c r="J25" s="136">
        <v>43</v>
      </c>
      <c r="K25" s="474" t="s">
        <v>545</v>
      </c>
      <c r="L25" s="474"/>
    </row>
    <row r="26" spans="1:12" ht="40.5" customHeight="1" x14ac:dyDescent="0.25">
      <c r="A26" s="141" t="s">
        <v>29</v>
      </c>
      <c r="B26" s="505"/>
      <c r="C26" s="505"/>
      <c r="D26" s="482"/>
      <c r="E26" s="482"/>
      <c r="F26" s="482"/>
      <c r="G26" s="482"/>
      <c r="H26" s="505"/>
      <c r="I26" s="505"/>
      <c r="J26" s="146"/>
      <c r="K26" s="483" t="s">
        <v>553</v>
      </c>
      <c r="L26" s="483"/>
    </row>
    <row r="27" spans="1:12" ht="25.5" x14ac:dyDescent="0.25">
      <c r="A27" s="110" t="s">
        <v>771</v>
      </c>
      <c r="B27" s="647">
        <v>2005</v>
      </c>
      <c r="C27" s="647"/>
      <c r="D27" s="647">
        <v>2008</v>
      </c>
      <c r="E27" s="647"/>
      <c r="F27" s="647">
        <v>2012</v>
      </c>
      <c r="G27" s="647"/>
      <c r="H27" s="647">
        <v>1956</v>
      </c>
      <c r="I27" s="647"/>
      <c r="J27" s="224">
        <v>1957</v>
      </c>
      <c r="K27" s="474" t="s">
        <v>547</v>
      </c>
      <c r="L27" s="474"/>
    </row>
    <row r="28" spans="1:12" ht="25.5" x14ac:dyDescent="0.25">
      <c r="A28" s="110" t="s">
        <v>554</v>
      </c>
      <c r="B28" s="434">
        <v>114</v>
      </c>
      <c r="C28" s="434"/>
      <c r="D28" s="434">
        <v>112</v>
      </c>
      <c r="E28" s="434"/>
      <c r="F28" s="434">
        <v>106</v>
      </c>
      <c r="G28" s="434"/>
      <c r="H28" s="434">
        <v>112</v>
      </c>
      <c r="I28" s="434"/>
      <c r="J28" s="136">
        <v>107</v>
      </c>
      <c r="K28" s="474" t="s">
        <v>555</v>
      </c>
      <c r="L28" s="474"/>
    </row>
    <row r="29" spans="1:12" ht="38.25" x14ac:dyDescent="0.25">
      <c r="A29" s="111" t="s">
        <v>772</v>
      </c>
      <c r="B29" s="459">
        <v>2.4</v>
      </c>
      <c r="C29" s="459"/>
      <c r="D29" s="459">
        <v>2.2999999999999998</v>
      </c>
      <c r="E29" s="459"/>
      <c r="F29" s="459">
        <v>2.4</v>
      </c>
      <c r="G29" s="459"/>
      <c r="H29" s="459">
        <v>2.2999999999999998</v>
      </c>
      <c r="I29" s="459"/>
      <c r="J29" s="243">
        <v>2.4</v>
      </c>
      <c r="K29" s="487" t="s">
        <v>1131</v>
      </c>
      <c r="L29" s="487"/>
    </row>
    <row r="30" spans="1:12" ht="51" x14ac:dyDescent="0.25">
      <c r="A30" s="110" t="s">
        <v>775</v>
      </c>
      <c r="B30" s="482"/>
      <c r="C30" s="482"/>
      <c r="D30" s="482"/>
      <c r="E30" s="482"/>
      <c r="F30" s="482"/>
      <c r="G30" s="482"/>
      <c r="H30" s="441"/>
      <c r="I30" s="441"/>
      <c r="J30" s="99"/>
      <c r="K30" s="474" t="s">
        <v>556</v>
      </c>
      <c r="L30" s="474"/>
    </row>
    <row r="31" spans="1:12" ht="24.75" customHeight="1" x14ac:dyDescent="0.25">
      <c r="A31" s="168" t="s">
        <v>768</v>
      </c>
      <c r="B31" s="652">
        <v>261</v>
      </c>
      <c r="C31" s="652"/>
      <c r="D31" s="652">
        <v>261</v>
      </c>
      <c r="E31" s="652"/>
      <c r="F31" s="652">
        <v>264</v>
      </c>
      <c r="G31" s="652"/>
      <c r="H31" s="652">
        <v>258</v>
      </c>
      <c r="I31" s="652"/>
      <c r="J31" s="205">
        <v>271</v>
      </c>
      <c r="K31" s="538" t="s">
        <v>551</v>
      </c>
      <c r="L31" s="538"/>
    </row>
    <row r="32" spans="1:12" x14ac:dyDescent="0.25">
      <c r="A32" s="110" t="s">
        <v>526</v>
      </c>
      <c r="B32" s="434">
        <v>34</v>
      </c>
      <c r="C32" s="434"/>
      <c r="D32" s="434">
        <v>34</v>
      </c>
      <c r="E32" s="434"/>
      <c r="F32" s="434">
        <v>37</v>
      </c>
      <c r="G32" s="434"/>
      <c r="H32" s="434">
        <v>38</v>
      </c>
      <c r="I32" s="434"/>
      <c r="J32" s="136">
        <v>37</v>
      </c>
      <c r="K32" s="474" t="s">
        <v>527</v>
      </c>
      <c r="L32" s="474"/>
    </row>
    <row r="33" spans="1:12" x14ac:dyDescent="0.25">
      <c r="A33" s="110" t="s">
        <v>528</v>
      </c>
      <c r="B33" s="434">
        <v>57</v>
      </c>
      <c r="C33" s="434"/>
      <c r="D33" s="434">
        <v>89</v>
      </c>
      <c r="E33" s="434"/>
      <c r="F33" s="434">
        <v>94</v>
      </c>
      <c r="G33" s="434"/>
      <c r="H33" s="434">
        <v>95</v>
      </c>
      <c r="I33" s="434"/>
      <c r="J33" s="136">
        <v>97</v>
      </c>
      <c r="K33" s="474" t="s">
        <v>529</v>
      </c>
      <c r="L33" s="474"/>
    </row>
    <row r="34" spans="1:12" x14ac:dyDescent="0.25">
      <c r="A34" s="110" t="s">
        <v>530</v>
      </c>
      <c r="B34" s="434">
        <v>256</v>
      </c>
      <c r="C34" s="434"/>
      <c r="D34" s="434">
        <v>258</v>
      </c>
      <c r="E34" s="434"/>
      <c r="F34" s="434">
        <v>263</v>
      </c>
      <c r="G34" s="434"/>
      <c r="H34" s="434">
        <v>256</v>
      </c>
      <c r="I34" s="434"/>
      <c r="J34" s="136">
        <v>276</v>
      </c>
      <c r="K34" s="474" t="s">
        <v>531</v>
      </c>
      <c r="L34" s="474"/>
    </row>
    <row r="35" spans="1:12" ht="25.5" customHeight="1" x14ac:dyDescent="0.25">
      <c r="A35" s="110" t="s">
        <v>769</v>
      </c>
      <c r="B35" s="482"/>
      <c r="C35" s="482"/>
      <c r="D35" s="482"/>
      <c r="E35" s="482"/>
      <c r="F35" s="482"/>
      <c r="G35" s="482"/>
      <c r="H35" s="441"/>
      <c r="I35" s="441"/>
      <c r="J35" s="99"/>
      <c r="K35" s="474" t="s">
        <v>532</v>
      </c>
      <c r="L35" s="474"/>
    </row>
    <row r="36" spans="1:12" x14ac:dyDescent="0.25">
      <c r="A36" s="110" t="s">
        <v>533</v>
      </c>
      <c r="B36" s="434">
        <v>396.1</v>
      </c>
      <c r="C36" s="434"/>
      <c r="D36" s="434">
        <v>412.2</v>
      </c>
      <c r="E36" s="434"/>
      <c r="F36" s="434">
        <v>425.6</v>
      </c>
      <c r="G36" s="434"/>
      <c r="H36" s="434">
        <v>440.2</v>
      </c>
      <c r="I36" s="434"/>
      <c r="J36" s="136">
        <v>413.9</v>
      </c>
      <c r="K36" s="474" t="s">
        <v>534</v>
      </c>
      <c r="L36" s="474"/>
    </row>
    <row r="37" spans="1:12" x14ac:dyDescent="0.25">
      <c r="A37" s="110" t="s">
        <v>535</v>
      </c>
      <c r="B37" s="623">
        <v>2207.6999999999998</v>
      </c>
      <c r="C37" s="623"/>
      <c r="D37" s="623" t="s">
        <v>557</v>
      </c>
      <c r="E37" s="623"/>
      <c r="F37" s="623" t="s">
        <v>558</v>
      </c>
      <c r="G37" s="623"/>
      <c r="H37" s="623">
        <v>2292.6</v>
      </c>
      <c r="I37" s="623"/>
      <c r="J37" s="212">
        <v>2117.4</v>
      </c>
      <c r="K37" s="474" t="s">
        <v>538</v>
      </c>
      <c r="L37" s="474"/>
    </row>
    <row r="38" spans="1:12" x14ac:dyDescent="0.25">
      <c r="A38" s="110" t="s">
        <v>544</v>
      </c>
      <c r="B38" s="434">
        <v>201.3</v>
      </c>
      <c r="C38" s="434"/>
      <c r="D38" s="434">
        <v>121.5</v>
      </c>
      <c r="E38" s="434"/>
      <c r="F38" s="434">
        <v>102.8</v>
      </c>
      <c r="G38" s="434"/>
      <c r="H38" s="434">
        <v>69.400000000000006</v>
      </c>
      <c r="I38" s="434"/>
      <c r="J38" s="136">
        <v>50.3</v>
      </c>
      <c r="K38" s="474" t="s">
        <v>540</v>
      </c>
      <c r="L38" s="474"/>
    </row>
    <row r="39" spans="1:12" x14ac:dyDescent="0.25">
      <c r="A39" s="110" t="s">
        <v>541</v>
      </c>
      <c r="B39" s="434">
        <v>112.4</v>
      </c>
      <c r="C39" s="434"/>
      <c r="D39" s="434">
        <v>119.1</v>
      </c>
      <c r="E39" s="434"/>
      <c r="F39" s="434">
        <v>127.6</v>
      </c>
      <c r="G39" s="434"/>
      <c r="H39" s="434">
        <v>132.19999999999999</v>
      </c>
      <c r="I39" s="434"/>
      <c r="J39" s="136">
        <v>119.8</v>
      </c>
      <c r="K39" s="474" t="s">
        <v>545</v>
      </c>
      <c r="L39" s="474"/>
    </row>
    <row r="40" spans="1:12" ht="39.75" customHeight="1" x14ac:dyDescent="0.25">
      <c r="A40" s="110" t="s">
        <v>770</v>
      </c>
      <c r="B40" s="482"/>
      <c r="C40" s="482"/>
      <c r="D40" s="482"/>
      <c r="E40" s="482"/>
      <c r="F40" s="482"/>
      <c r="G40" s="482"/>
      <c r="H40" s="441"/>
      <c r="I40" s="441"/>
      <c r="J40" s="99"/>
      <c r="K40" s="474" t="s">
        <v>559</v>
      </c>
      <c r="L40" s="474"/>
    </row>
    <row r="41" spans="1:12" x14ac:dyDescent="0.25">
      <c r="A41" s="110" t="s">
        <v>533</v>
      </c>
      <c r="B41" s="434">
        <v>78</v>
      </c>
      <c r="C41" s="434"/>
      <c r="D41" s="434">
        <v>77</v>
      </c>
      <c r="E41" s="434"/>
      <c r="F41" s="434">
        <v>78</v>
      </c>
      <c r="G41" s="434"/>
      <c r="H41" s="434">
        <v>77</v>
      </c>
      <c r="I41" s="434"/>
      <c r="J41" s="136">
        <v>72</v>
      </c>
      <c r="K41" s="474" t="s">
        <v>534</v>
      </c>
      <c r="L41" s="474"/>
    </row>
    <row r="42" spans="1:12" x14ac:dyDescent="0.25">
      <c r="A42" s="110" t="s">
        <v>535</v>
      </c>
      <c r="B42" s="434">
        <v>92</v>
      </c>
      <c r="C42" s="434"/>
      <c r="D42" s="434">
        <v>91</v>
      </c>
      <c r="E42" s="434"/>
      <c r="F42" s="434">
        <v>92</v>
      </c>
      <c r="G42" s="434"/>
      <c r="H42" s="434">
        <v>92</v>
      </c>
      <c r="I42" s="434"/>
      <c r="J42" s="136">
        <v>85</v>
      </c>
      <c r="K42" s="474" t="s">
        <v>538</v>
      </c>
      <c r="L42" s="474"/>
    </row>
    <row r="43" spans="1:12" x14ac:dyDescent="0.25">
      <c r="A43" s="110" t="s">
        <v>544</v>
      </c>
      <c r="B43" s="460">
        <v>1293</v>
      </c>
      <c r="C43" s="460"/>
      <c r="D43" s="460">
        <v>1298</v>
      </c>
      <c r="E43" s="460"/>
      <c r="F43" s="460">
        <v>1280</v>
      </c>
      <c r="G43" s="460"/>
      <c r="H43" s="460">
        <v>1328</v>
      </c>
      <c r="I43" s="460"/>
      <c r="J43" s="224">
        <v>1115</v>
      </c>
      <c r="K43" s="474" t="s">
        <v>540</v>
      </c>
      <c r="L43" s="474"/>
    </row>
    <row r="44" spans="1:12" x14ac:dyDescent="0.25">
      <c r="A44" s="110" t="s">
        <v>541</v>
      </c>
      <c r="B44" s="434">
        <v>72</v>
      </c>
      <c r="C44" s="434"/>
      <c r="D44" s="434">
        <v>71</v>
      </c>
      <c r="E44" s="434"/>
      <c r="F44" s="434">
        <v>72</v>
      </c>
      <c r="G44" s="434"/>
      <c r="H44" s="434">
        <v>72</v>
      </c>
      <c r="I44" s="434"/>
      <c r="J44" s="136">
        <v>65</v>
      </c>
      <c r="K44" s="474" t="s">
        <v>545</v>
      </c>
      <c r="L44" s="474"/>
    </row>
    <row r="45" spans="1:12" ht="30" customHeight="1" x14ac:dyDescent="0.25">
      <c r="A45" s="141" t="s">
        <v>710</v>
      </c>
      <c r="B45" s="505"/>
      <c r="C45" s="505"/>
      <c r="D45" s="482"/>
      <c r="E45" s="482"/>
      <c r="F45" s="482"/>
      <c r="G45" s="482"/>
      <c r="H45" s="505"/>
      <c r="I45" s="505"/>
      <c r="J45" s="146"/>
      <c r="K45" s="483" t="s">
        <v>45</v>
      </c>
      <c r="L45" s="483"/>
    </row>
    <row r="46" spans="1:12" ht="25.5" x14ac:dyDescent="0.25">
      <c r="A46" s="110" t="s">
        <v>771</v>
      </c>
      <c r="B46" s="651">
        <v>2001</v>
      </c>
      <c r="C46" s="651"/>
      <c r="D46" s="457">
        <v>2002</v>
      </c>
      <c r="E46" s="457"/>
      <c r="F46" s="457">
        <v>2006</v>
      </c>
      <c r="G46" s="457"/>
      <c r="H46" s="457">
        <v>1986</v>
      </c>
      <c r="I46" s="457"/>
      <c r="J46" s="224">
        <v>2009</v>
      </c>
      <c r="K46" s="474" t="s">
        <v>547</v>
      </c>
      <c r="L46" s="474"/>
    </row>
    <row r="47" spans="1:12" ht="25.5" x14ac:dyDescent="0.25">
      <c r="A47" s="110" t="s">
        <v>521</v>
      </c>
      <c r="B47" s="434">
        <v>99</v>
      </c>
      <c r="C47" s="434"/>
      <c r="D47" s="434">
        <v>102</v>
      </c>
      <c r="E47" s="434"/>
      <c r="F47" s="434">
        <v>107</v>
      </c>
      <c r="G47" s="434"/>
      <c r="H47" s="434">
        <v>102</v>
      </c>
      <c r="I47" s="434"/>
      <c r="J47" s="136">
        <v>104</v>
      </c>
      <c r="K47" s="474" t="s">
        <v>555</v>
      </c>
      <c r="L47" s="474"/>
    </row>
    <row r="48" spans="1:12" ht="38.25" x14ac:dyDescent="0.25">
      <c r="A48" s="110" t="s">
        <v>772</v>
      </c>
      <c r="B48" s="434">
        <v>2.2999999999999998</v>
      </c>
      <c r="C48" s="434"/>
      <c r="D48" s="434">
        <v>2.2999999999999998</v>
      </c>
      <c r="E48" s="434"/>
      <c r="F48" s="434">
        <v>2.2999999999999998</v>
      </c>
      <c r="G48" s="434"/>
      <c r="H48" s="434">
        <v>2.2000000000000002</v>
      </c>
      <c r="I48" s="434"/>
      <c r="J48" s="136">
        <v>2.2999999999999998</v>
      </c>
      <c r="K48" s="474" t="s">
        <v>1132</v>
      </c>
      <c r="L48" s="474"/>
    </row>
    <row r="49" spans="1:12" ht="51" x14ac:dyDescent="0.25">
      <c r="A49" s="110" t="s">
        <v>776</v>
      </c>
      <c r="B49" s="482"/>
      <c r="C49" s="482"/>
      <c r="D49" s="482"/>
      <c r="E49" s="482"/>
      <c r="F49" s="482"/>
      <c r="G49" s="482"/>
      <c r="H49" s="441"/>
      <c r="I49" s="441"/>
      <c r="J49" s="99"/>
      <c r="K49" s="474" t="s">
        <v>560</v>
      </c>
      <c r="L49" s="474"/>
    </row>
    <row r="50" spans="1:12" ht="26.25" customHeight="1" x14ac:dyDescent="0.25">
      <c r="A50" s="110" t="s">
        <v>768</v>
      </c>
      <c r="B50" s="434">
        <v>271</v>
      </c>
      <c r="C50" s="434"/>
      <c r="D50" s="434">
        <v>264</v>
      </c>
      <c r="E50" s="434"/>
      <c r="F50" s="434">
        <v>261</v>
      </c>
      <c r="G50" s="434"/>
      <c r="H50" s="434">
        <v>260</v>
      </c>
      <c r="I50" s="434"/>
      <c r="J50" s="136">
        <v>277</v>
      </c>
      <c r="K50" s="474" t="s">
        <v>551</v>
      </c>
      <c r="L50" s="474"/>
    </row>
    <row r="51" spans="1:12" x14ac:dyDescent="0.25">
      <c r="A51" s="110" t="s">
        <v>526</v>
      </c>
      <c r="B51" s="434">
        <v>39</v>
      </c>
      <c r="C51" s="434"/>
      <c r="D51" s="434">
        <v>35</v>
      </c>
      <c r="E51" s="434"/>
      <c r="F51" s="434">
        <v>39</v>
      </c>
      <c r="G51" s="434"/>
      <c r="H51" s="434">
        <v>44</v>
      </c>
      <c r="I51" s="434"/>
      <c r="J51" s="136">
        <v>40</v>
      </c>
      <c r="K51" s="474" t="s">
        <v>527</v>
      </c>
      <c r="L51" s="474"/>
    </row>
    <row r="52" spans="1:12" x14ac:dyDescent="0.25">
      <c r="A52" s="110" t="s">
        <v>528</v>
      </c>
      <c r="B52" s="434">
        <v>77</v>
      </c>
      <c r="C52" s="434"/>
      <c r="D52" s="434">
        <v>89</v>
      </c>
      <c r="E52" s="434"/>
      <c r="F52" s="434">
        <v>94</v>
      </c>
      <c r="G52" s="434"/>
      <c r="H52" s="434">
        <v>105</v>
      </c>
      <c r="I52" s="434"/>
      <c r="J52" s="136">
        <v>95</v>
      </c>
      <c r="K52" s="474" t="s">
        <v>529</v>
      </c>
      <c r="L52" s="474"/>
    </row>
    <row r="53" spans="1:12" x14ac:dyDescent="0.25">
      <c r="A53" s="110" t="s">
        <v>530</v>
      </c>
      <c r="B53" s="434">
        <v>275</v>
      </c>
      <c r="C53" s="434"/>
      <c r="D53" s="434">
        <v>258</v>
      </c>
      <c r="E53" s="434"/>
      <c r="F53" s="434">
        <v>270</v>
      </c>
      <c r="G53" s="434"/>
      <c r="H53" s="434">
        <v>259</v>
      </c>
      <c r="I53" s="434"/>
      <c r="J53" s="136">
        <v>273</v>
      </c>
      <c r="K53" s="474" t="s">
        <v>531</v>
      </c>
      <c r="L53" s="474"/>
    </row>
    <row r="54" spans="1:12" ht="36.75" customHeight="1" x14ac:dyDescent="0.25">
      <c r="A54" s="110" t="s">
        <v>769</v>
      </c>
      <c r="B54" s="441"/>
      <c r="C54" s="441"/>
      <c r="D54" s="482"/>
      <c r="E54" s="482"/>
      <c r="F54" s="482"/>
      <c r="G54" s="482"/>
      <c r="H54" s="441"/>
      <c r="I54" s="441"/>
      <c r="J54" s="99"/>
      <c r="K54" s="474" t="s">
        <v>561</v>
      </c>
      <c r="L54" s="474"/>
    </row>
    <row r="55" spans="1:12" x14ac:dyDescent="0.25">
      <c r="A55" s="110" t="s">
        <v>533</v>
      </c>
      <c r="B55" s="434">
        <v>380.7</v>
      </c>
      <c r="C55" s="434"/>
      <c r="D55" s="434">
        <v>389.5</v>
      </c>
      <c r="E55" s="434"/>
      <c r="F55" s="434">
        <v>396.9</v>
      </c>
      <c r="G55" s="434"/>
      <c r="H55" s="434">
        <v>402.8</v>
      </c>
      <c r="I55" s="434"/>
      <c r="J55" s="134">
        <v>395</v>
      </c>
      <c r="K55" s="474" t="s">
        <v>534</v>
      </c>
      <c r="L55" s="474"/>
    </row>
    <row r="56" spans="1:12" x14ac:dyDescent="0.25">
      <c r="A56" s="110" t="s">
        <v>535</v>
      </c>
      <c r="B56" s="623" t="s">
        <v>562</v>
      </c>
      <c r="C56" s="623"/>
      <c r="D56" s="623" t="s">
        <v>563</v>
      </c>
      <c r="E56" s="623"/>
      <c r="F56" s="623">
        <v>1696.8</v>
      </c>
      <c r="G56" s="623"/>
      <c r="H56" s="623">
        <v>1698.5</v>
      </c>
      <c r="I56" s="623"/>
      <c r="J56" s="212">
        <v>1610.8</v>
      </c>
      <c r="K56" s="474" t="s">
        <v>538</v>
      </c>
      <c r="L56" s="474"/>
    </row>
    <row r="57" spans="1:12" x14ac:dyDescent="0.25">
      <c r="A57" s="110" t="s">
        <v>544</v>
      </c>
      <c r="B57" s="434">
        <v>101.6</v>
      </c>
      <c r="C57" s="434"/>
      <c r="D57" s="434">
        <v>82.1</v>
      </c>
      <c r="E57" s="434"/>
      <c r="F57" s="434">
        <v>67.2</v>
      </c>
      <c r="G57" s="434"/>
      <c r="H57" s="434">
        <v>51.2</v>
      </c>
      <c r="I57" s="434"/>
      <c r="J57" s="136">
        <v>45.2</v>
      </c>
      <c r="K57" s="474" t="s">
        <v>540</v>
      </c>
      <c r="L57" s="474"/>
    </row>
    <row r="58" spans="1:12" x14ac:dyDescent="0.25">
      <c r="A58" s="110" t="s">
        <v>541</v>
      </c>
      <c r="B58" s="434">
        <v>78.2</v>
      </c>
      <c r="C58" s="434"/>
      <c r="D58" s="434">
        <v>80.900000000000006</v>
      </c>
      <c r="E58" s="434"/>
      <c r="F58" s="434">
        <v>83.2</v>
      </c>
      <c r="G58" s="434"/>
      <c r="H58" s="434">
        <v>85.1</v>
      </c>
      <c r="I58" s="434"/>
      <c r="J58" s="136">
        <v>77.099999999999994</v>
      </c>
      <c r="K58" s="474" t="s">
        <v>545</v>
      </c>
      <c r="L58" s="474"/>
    </row>
    <row r="59" spans="1:12" ht="23.25" customHeight="1" x14ac:dyDescent="0.25">
      <c r="A59" s="110" t="s">
        <v>770</v>
      </c>
      <c r="B59" s="482"/>
      <c r="C59" s="482"/>
      <c r="D59" s="482"/>
      <c r="E59" s="482"/>
      <c r="F59" s="482"/>
      <c r="G59" s="482"/>
      <c r="H59" s="441"/>
      <c r="I59" s="441"/>
      <c r="J59" s="99"/>
      <c r="K59" s="502" t="s">
        <v>543</v>
      </c>
      <c r="L59" s="502"/>
    </row>
    <row r="60" spans="1:12" x14ac:dyDescent="0.25">
      <c r="A60" s="110" t="s">
        <v>533</v>
      </c>
      <c r="B60" s="434">
        <v>72</v>
      </c>
      <c r="C60" s="434"/>
      <c r="D60" s="434">
        <v>73</v>
      </c>
      <c r="E60" s="434"/>
      <c r="F60" s="434">
        <v>72</v>
      </c>
      <c r="G60" s="434"/>
      <c r="H60" s="434">
        <v>72</v>
      </c>
      <c r="I60" s="434"/>
      <c r="J60" s="136">
        <v>70</v>
      </c>
      <c r="K60" s="474" t="s">
        <v>534</v>
      </c>
      <c r="L60" s="474"/>
    </row>
    <row r="61" spans="1:12" x14ac:dyDescent="0.25">
      <c r="A61" s="110" t="s">
        <v>535</v>
      </c>
      <c r="B61" s="434">
        <v>92</v>
      </c>
      <c r="C61" s="434"/>
      <c r="D61" s="434">
        <v>90</v>
      </c>
      <c r="E61" s="434"/>
      <c r="F61" s="434">
        <v>90</v>
      </c>
      <c r="G61" s="434"/>
      <c r="H61" s="434">
        <v>90</v>
      </c>
      <c r="I61" s="434"/>
      <c r="J61" s="136">
        <v>89</v>
      </c>
      <c r="K61" s="474" t="s">
        <v>538</v>
      </c>
      <c r="L61" s="474"/>
    </row>
    <row r="62" spans="1:12" x14ac:dyDescent="0.25">
      <c r="A62" s="110" t="s">
        <v>544</v>
      </c>
      <c r="B62" s="460">
        <v>1051</v>
      </c>
      <c r="C62" s="460"/>
      <c r="D62" s="460">
        <v>1102</v>
      </c>
      <c r="E62" s="460"/>
      <c r="F62" s="460">
        <v>1144</v>
      </c>
      <c r="G62" s="460"/>
      <c r="H62" s="460">
        <v>1050</v>
      </c>
      <c r="I62" s="460"/>
      <c r="J62" s="224">
        <v>1098</v>
      </c>
      <c r="K62" s="474" t="s">
        <v>540</v>
      </c>
      <c r="L62" s="474"/>
    </row>
    <row r="63" spans="1:12" x14ac:dyDescent="0.25">
      <c r="A63" s="110" t="s">
        <v>541</v>
      </c>
      <c r="B63" s="434">
        <v>70</v>
      </c>
      <c r="C63" s="434"/>
      <c r="D63" s="434">
        <v>69</v>
      </c>
      <c r="E63" s="434"/>
      <c r="F63" s="434">
        <v>70</v>
      </c>
      <c r="G63" s="434"/>
      <c r="H63" s="434">
        <v>70</v>
      </c>
      <c r="I63" s="434"/>
      <c r="J63" s="136">
        <v>69</v>
      </c>
      <c r="K63" s="474" t="s">
        <v>545</v>
      </c>
      <c r="L63" s="474"/>
    </row>
  </sheetData>
  <mergeCells count="292">
    <mergeCell ref="K6:L6"/>
    <mergeCell ref="A3:L4"/>
    <mergeCell ref="B7:C7"/>
    <mergeCell ref="D7:E7"/>
    <mergeCell ref="F7:G7"/>
    <mergeCell ref="H7:I7"/>
    <mergeCell ref="K7:L7"/>
    <mergeCell ref="A5:L5"/>
    <mergeCell ref="B6:C6"/>
    <mergeCell ref="D6:E6"/>
    <mergeCell ref="F6:G6"/>
    <mergeCell ref="H6:I6"/>
    <mergeCell ref="B9:C9"/>
    <mergeCell ref="D9:E9"/>
    <mergeCell ref="F9:G9"/>
    <mergeCell ref="H9:I9"/>
    <mergeCell ref="K9:L9"/>
    <mergeCell ref="B8:C8"/>
    <mergeCell ref="D8:E8"/>
    <mergeCell ref="F8:G8"/>
    <mergeCell ref="H8:I8"/>
    <mergeCell ref="K8:L8"/>
    <mergeCell ref="B11:C11"/>
    <mergeCell ref="D11:E11"/>
    <mergeCell ref="F11:G11"/>
    <mergeCell ref="H11:I11"/>
    <mergeCell ref="K11:L11"/>
    <mergeCell ref="B10:C10"/>
    <mergeCell ref="D10:E10"/>
    <mergeCell ref="F10:G10"/>
    <mergeCell ref="H10:I10"/>
    <mergeCell ref="K10:L10"/>
    <mergeCell ref="B13:C13"/>
    <mergeCell ref="D13:E13"/>
    <mergeCell ref="F13:G13"/>
    <mergeCell ref="H13:I13"/>
    <mergeCell ref="K13:L13"/>
    <mergeCell ref="B12:C12"/>
    <mergeCell ref="D12:E12"/>
    <mergeCell ref="F12:G12"/>
    <mergeCell ref="H12:I12"/>
    <mergeCell ref="K12:L12"/>
    <mergeCell ref="B15:C15"/>
    <mergeCell ref="D15:E15"/>
    <mergeCell ref="F15:G15"/>
    <mergeCell ref="H15:I15"/>
    <mergeCell ref="K15:L15"/>
    <mergeCell ref="B14:C14"/>
    <mergeCell ref="D14:E14"/>
    <mergeCell ref="F14:G14"/>
    <mergeCell ref="H14:I14"/>
    <mergeCell ref="K14:L14"/>
    <mergeCell ref="B17:C17"/>
    <mergeCell ref="D17:E17"/>
    <mergeCell ref="F17:G17"/>
    <mergeCell ref="H17:I17"/>
    <mergeCell ref="K17:L17"/>
    <mergeCell ref="B16:C16"/>
    <mergeCell ref="D16:E16"/>
    <mergeCell ref="F16:G16"/>
    <mergeCell ref="H16:I16"/>
    <mergeCell ref="K16:L16"/>
    <mergeCell ref="B19:C19"/>
    <mergeCell ref="D19:E19"/>
    <mergeCell ref="F19:G19"/>
    <mergeCell ref="H19:I19"/>
    <mergeCell ref="K19:L19"/>
    <mergeCell ref="B18:C18"/>
    <mergeCell ref="D18:E18"/>
    <mergeCell ref="F18:G18"/>
    <mergeCell ref="H18:I18"/>
    <mergeCell ref="K18:L18"/>
    <mergeCell ref="B21:C21"/>
    <mergeCell ref="D21:E21"/>
    <mergeCell ref="F21:G21"/>
    <mergeCell ref="H21:I21"/>
    <mergeCell ref="K21:L21"/>
    <mergeCell ref="B20:C20"/>
    <mergeCell ref="D20:E20"/>
    <mergeCell ref="F20:G20"/>
    <mergeCell ref="H20:I20"/>
    <mergeCell ref="K20:L20"/>
    <mergeCell ref="B23:C23"/>
    <mergeCell ref="D23:E23"/>
    <mergeCell ref="F23:G23"/>
    <mergeCell ref="H23:I23"/>
    <mergeCell ref="K23:L23"/>
    <mergeCell ref="B22:C22"/>
    <mergeCell ref="D22:E22"/>
    <mergeCell ref="F22:G22"/>
    <mergeCell ref="H22:I22"/>
    <mergeCell ref="K22:L22"/>
    <mergeCell ref="B25:C25"/>
    <mergeCell ref="D25:E25"/>
    <mergeCell ref="F25:G25"/>
    <mergeCell ref="H25:I25"/>
    <mergeCell ref="K25:L25"/>
    <mergeCell ref="B24:C24"/>
    <mergeCell ref="D24:E24"/>
    <mergeCell ref="F24:G24"/>
    <mergeCell ref="H24:I24"/>
    <mergeCell ref="K24:L24"/>
    <mergeCell ref="B27:C27"/>
    <mergeCell ref="D27:E27"/>
    <mergeCell ref="F27:G27"/>
    <mergeCell ref="H27:I27"/>
    <mergeCell ref="K27:L27"/>
    <mergeCell ref="B26:C26"/>
    <mergeCell ref="D26:E26"/>
    <mergeCell ref="F26:G26"/>
    <mergeCell ref="H26:I26"/>
    <mergeCell ref="K26:L26"/>
    <mergeCell ref="B29:C29"/>
    <mergeCell ref="D29:E29"/>
    <mergeCell ref="F29:G29"/>
    <mergeCell ref="H29:I29"/>
    <mergeCell ref="K29:L29"/>
    <mergeCell ref="B28:C28"/>
    <mergeCell ref="D28:E28"/>
    <mergeCell ref="F28:G28"/>
    <mergeCell ref="H28:I28"/>
    <mergeCell ref="K28:L28"/>
    <mergeCell ref="B31:C31"/>
    <mergeCell ref="D31:E31"/>
    <mergeCell ref="F31:G31"/>
    <mergeCell ref="H31:I31"/>
    <mergeCell ref="K31:L31"/>
    <mergeCell ref="B30:C30"/>
    <mergeCell ref="D30:E30"/>
    <mergeCell ref="F30:G30"/>
    <mergeCell ref="H30:I30"/>
    <mergeCell ref="K30:L30"/>
    <mergeCell ref="B33:C33"/>
    <mergeCell ref="D33:E33"/>
    <mergeCell ref="F33:G33"/>
    <mergeCell ref="H33:I33"/>
    <mergeCell ref="K33:L33"/>
    <mergeCell ref="B32:C32"/>
    <mergeCell ref="D32:E32"/>
    <mergeCell ref="F32:G32"/>
    <mergeCell ref="H32:I32"/>
    <mergeCell ref="K32:L32"/>
    <mergeCell ref="B35:C35"/>
    <mergeCell ref="D35:E35"/>
    <mergeCell ref="F35:G35"/>
    <mergeCell ref="H35:I35"/>
    <mergeCell ref="K35:L35"/>
    <mergeCell ref="B34:C34"/>
    <mergeCell ref="D34:E34"/>
    <mergeCell ref="F34:G34"/>
    <mergeCell ref="H34:I34"/>
    <mergeCell ref="K34:L34"/>
    <mergeCell ref="B37:C37"/>
    <mergeCell ref="D37:E37"/>
    <mergeCell ref="F37:G37"/>
    <mergeCell ref="H37:I37"/>
    <mergeCell ref="K37:L37"/>
    <mergeCell ref="B36:C36"/>
    <mergeCell ref="D36:E36"/>
    <mergeCell ref="F36:G36"/>
    <mergeCell ref="H36:I36"/>
    <mergeCell ref="K36:L36"/>
    <mergeCell ref="B45:C45"/>
    <mergeCell ref="D45:E45"/>
    <mergeCell ref="F45:G45"/>
    <mergeCell ref="H45:I45"/>
    <mergeCell ref="K45:L45"/>
    <mergeCell ref="B44:C44"/>
    <mergeCell ref="D44:E44"/>
    <mergeCell ref="F44:G44"/>
    <mergeCell ref="H44:I44"/>
    <mergeCell ref="F48:G48"/>
    <mergeCell ref="H48:I48"/>
    <mergeCell ref="K48:L48"/>
    <mergeCell ref="B47:C47"/>
    <mergeCell ref="D47:E47"/>
    <mergeCell ref="F47:G47"/>
    <mergeCell ref="H47:I47"/>
    <mergeCell ref="K47:L47"/>
    <mergeCell ref="B46:C46"/>
    <mergeCell ref="D46:E46"/>
    <mergeCell ref="F46:G46"/>
    <mergeCell ref="H46:I46"/>
    <mergeCell ref="K46:L46"/>
    <mergeCell ref="B38:C38"/>
    <mergeCell ref="D38:E38"/>
    <mergeCell ref="F38:G38"/>
    <mergeCell ref="H38:I38"/>
    <mergeCell ref="K38:L38"/>
    <mergeCell ref="B50:C50"/>
    <mergeCell ref="D50:E50"/>
    <mergeCell ref="F50:G50"/>
    <mergeCell ref="H50:I50"/>
    <mergeCell ref="K50:L50"/>
    <mergeCell ref="B40:C40"/>
    <mergeCell ref="D40:E40"/>
    <mergeCell ref="F40:G40"/>
    <mergeCell ref="H40:I40"/>
    <mergeCell ref="K40:L40"/>
    <mergeCell ref="B39:C39"/>
    <mergeCell ref="D39:E39"/>
    <mergeCell ref="F39:G39"/>
    <mergeCell ref="H39:I39"/>
    <mergeCell ref="K39:L39"/>
    <mergeCell ref="B42:C42"/>
    <mergeCell ref="D42:E42"/>
    <mergeCell ref="F42:G42"/>
    <mergeCell ref="H42:I42"/>
    <mergeCell ref="K42:L42"/>
    <mergeCell ref="B41:C41"/>
    <mergeCell ref="D41:E41"/>
    <mergeCell ref="F41:G41"/>
    <mergeCell ref="H41:I41"/>
    <mergeCell ref="K41:L41"/>
    <mergeCell ref="B51:C51"/>
    <mergeCell ref="D51:E51"/>
    <mergeCell ref="F51:G51"/>
    <mergeCell ref="H51:I51"/>
    <mergeCell ref="K51:L51"/>
    <mergeCell ref="B43:C43"/>
    <mergeCell ref="D43:E43"/>
    <mergeCell ref="F43:G43"/>
    <mergeCell ref="H43:I43"/>
    <mergeCell ref="K43:L43"/>
    <mergeCell ref="K44:L44"/>
    <mergeCell ref="B49:C49"/>
    <mergeCell ref="D49:E49"/>
    <mergeCell ref="F49:G49"/>
    <mergeCell ref="H49:I49"/>
    <mergeCell ref="K49:L49"/>
    <mergeCell ref="B48:C48"/>
    <mergeCell ref="D48:E48"/>
    <mergeCell ref="B53:C53"/>
    <mergeCell ref="D53:E53"/>
    <mergeCell ref="F53:G53"/>
    <mergeCell ref="H53:I53"/>
    <mergeCell ref="K53:L53"/>
    <mergeCell ref="B52:C52"/>
    <mergeCell ref="D52:E52"/>
    <mergeCell ref="F52:G52"/>
    <mergeCell ref="H52:I52"/>
    <mergeCell ref="K52:L52"/>
    <mergeCell ref="B55:C55"/>
    <mergeCell ref="D55:E55"/>
    <mergeCell ref="F55:G55"/>
    <mergeCell ref="H55:I55"/>
    <mergeCell ref="K55:L55"/>
    <mergeCell ref="B54:C54"/>
    <mergeCell ref="D54:E54"/>
    <mergeCell ref="F54:G54"/>
    <mergeCell ref="H54:I54"/>
    <mergeCell ref="K54:L54"/>
    <mergeCell ref="B59:C59"/>
    <mergeCell ref="D59:E59"/>
    <mergeCell ref="F59:G59"/>
    <mergeCell ref="H59:I59"/>
    <mergeCell ref="K59:L59"/>
    <mergeCell ref="K57:L57"/>
    <mergeCell ref="B56:C56"/>
    <mergeCell ref="D56:E56"/>
    <mergeCell ref="F56:G56"/>
    <mergeCell ref="H56:I56"/>
    <mergeCell ref="K56:L56"/>
    <mergeCell ref="B58:C58"/>
    <mergeCell ref="D58:E58"/>
    <mergeCell ref="F58:G58"/>
    <mergeCell ref="H58:I58"/>
    <mergeCell ref="K58:L58"/>
    <mergeCell ref="B57:C57"/>
    <mergeCell ref="D57:E57"/>
    <mergeCell ref="F57:G57"/>
    <mergeCell ref="H57:I57"/>
    <mergeCell ref="B61:C61"/>
    <mergeCell ref="D61:E61"/>
    <mergeCell ref="F61:G61"/>
    <mergeCell ref="H61:I61"/>
    <mergeCell ref="K61:L61"/>
    <mergeCell ref="B60:C60"/>
    <mergeCell ref="D60:E60"/>
    <mergeCell ref="F60:G60"/>
    <mergeCell ref="H60:I60"/>
    <mergeCell ref="K60:L60"/>
    <mergeCell ref="B63:C63"/>
    <mergeCell ref="D63:E63"/>
    <mergeCell ref="F63:G63"/>
    <mergeCell ref="H63:I63"/>
    <mergeCell ref="K63:L63"/>
    <mergeCell ref="B62:C62"/>
    <mergeCell ref="D62:E62"/>
    <mergeCell ref="F62:G62"/>
    <mergeCell ref="H62:I62"/>
    <mergeCell ref="K62:L62"/>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72"/>
  <sheetViews>
    <sheetView workbookViewId="0">
      <selection activeCell="P15" sqref="P15"/>
    </sheetView>
  </sheetViews>
  <sheetFormatPr defaultRowHeight="15" x14ac:dyDescent="0.25"/>
  <cols>
    <col min="1" max="1" width="21.85546875" customWidth="1"/>
    <col min="3" max="3" width="9.140625" hidden="1" customWidth="1"/>
    <col min="4" max="4" width="9.140625" customWidth="1"/>
    <col min="5" max="5" width="0.140625" customWidth="1"/>
    <col min="7" max="7" width="9.140625" hidden="1" customWidth="1"/>
    <col min="8" max="8" width="8.7109375" customWidth="1"/>
    <col min="9" max="9" width="9.140625" hidden="1" customWidth="1"/>
    <col min="12" max="12" width="11.85546875" customWidth="1"/>
  </cols>
  <sheetData>
    <row r="1" spans="1:12" s="18" customFormat="1" x14ac:dyDescent="0.25">
      <c r="A1" s="413" t="s">
        <v>1336</v>
      </c>
    </row>
    <row r="2" spans="1:12" s="18" customFormat="1" x14ac:dyDescent="0.25">
      <c r="A2" s="413" t="s">
        <v>1435</v>
      </c>
    </row>
    <row r="3" spans="1:12" ht="15.75" x14ac:dyDescent="0.25">
      <c r="A3" s="526" t="s">
        <v>1164</v>
      </c>
      <c r="B3" s="526"/>
      <c r="C3" s="526"/>
      <c r="D3" s="526"/>
      <c r="E3" s="526"/>
      <c r="F3" s="526"/>
      <c r="G3" s="526"/>
      <c r="H3" s="526"/>
      <c r="I3" s="526"/>
      <c r="J3" s="526"/>
      <c r="K3" s="526"/>
      <c r="L3" s="526"/>
    </row>
    <row r="4" spans="1:12" ht="15.75" x14ac:dyDescent="0.25">
      <c r="A4" s="464" t="s">
        <v>880</v>
      </c>
      <c r="B4" s="464"/>
      <c r="C4" s="464"/>
      <c r="D4" s="464"/>
      <c r="E4" s="464"/>
      <c r="F4" s="464"/>
      <c r="G4" s="464"/>
      <c r="H4" s="464"/>
      <c r="I4" s="464"/>
      <c r="J4" s="464"/>
      <c r="K4" s="464"/>
      <c r="L4" s="464"/>
    </row>
    <row r="5" spans="1:12" x14ac:dyDescent="0.25">
      <c r="A5" s="15"/>
      <c r="B5" s="508">
        <v>2019</v>
      </c>
      <c r="C5" s="508"/>
      <c r="D5" s="508">
        <v>2020</v>
      </c>
      <c r="E5" s="508"/>
      <c r="F5" s="508">
        <v>2021</v>
      </c>
      <c r="G5" s="508"/>
      <c r="H5" s="508">
        <v>2022</v>
      </c>
      <c r="I5" s="508"/>
      <c r="J5" s="16">
        <v>2023</v>
      </c>
      <c r="K5" s="654"/>
      <c r="L5" s="654"/>
    </row>
    <row r="6" spans="1:12" ht="23.25" customHeight="1" x14ac:dyDescent="0.25">
      <c r="A6" s="155" t="s">
        <v>214</v>
      </c>
      <c r="B6" s="467"/>
      <c r="C6" s="467"/>
      <c r="D6" s="467"/>
      <c r="E6" s="467"/>
      <c r="F6" s="467"/>
      <c r="G6" s="467"/>
      <c r="H6" s="467"/>
      <c r="I6" s="467"/>
      <c r="J6" s="155"/>
      <c r="K6" s="468" t="s">
        <v>286</v>
      </c>
      <c r="L6" s="468"/>
    </row>
    <row r="7" spans="1:12" ht="38.25" x14ac:dyDescent="0.25">
      <c r="A7" s="110" t="s">
        <v>1244</v>
      </c>
      <c r="B7" s="647">
        <v>1450</v>
      </c>
      <c r="C7" s="647"/>
      <c r="D7" s="647">
        <v>1452</v>
      </c>
      <c r="E7" s="647"/>
      <c r="F7" s="647">
        <v>1454</v>
      </c>
      <c r="G7" s="647"/>
      <c r="H7" s="647">
        <v>1457</v>
      </c>
      <c r="I7" s="647"/>
      <c r="J7" s="224">
        <v>1464</v>
      </c>
      <c r="K7" s="474" t="s">
        <v>520</v>
      </c>
      <c r="L7" s="474"/>
    </row>
    <row r="8" spans="1:12" ht="45" customHeight="1" x14ac:dyDescent="0.25">
      <c r="A8" s="110" t="s">
        <v>521</v>
      </c>
      <c r="B8" s="434">
        <v>116</v>
      </c>
      <c r="C8" s="434"/>
      <c r="D8" s="434">
        <v>109</v>
      </c>
      <c r="E8" s="434"/>
      <c r="F8" s="434">
        <v>107</v>
      </c>
      <c r="G8" s="434"/>
      <c r="H8" s="434">
        <v>104</v>
      </c>
      <c r="I8" s="434"/>
      <c r="J8" s="136">
        <v>113</v>
      </c>
      <c r="K8" s="474" t="s">
        <v>564</v>
      </c>
      <c r="L8" s="474"/>
    </row>
    <row r="9" spans="1:12" ht="51" x14ac:dyDescent="0.25">
      <c r="A9" s="110" t="s">
        <v>777</v>
      </c>
      <c r="B9" s="434">
        <v>1.9</v>
      </c>
      <c r="C9" s="434"/>
      <c r="D9" s="434">
        <v>1.8</v>
      </c>
      <c r="E9" s="434"/>
      <c r="F9" s="434">
        <v>1.7</v>
      </c>
      <c r="G9" s="434"/>
      <c r="H9" s="434">
        <v>1.7</v>
      </c>
      <c r="I9" s="434"/>
      <c r="J9" s="136">
        <v>1.8</v>
      </c>
      <c r="K9" s="474" t="s">
        <v>1133</v>
      </c>
      <c r="L9" s="474"/>
    </row>
    <row r="10" spans="1:12" ht="51" x14ac:dyDescent="0.25">
      <c r="A10" s="110" t="s">
        <v>778</v>
      </c>
      <c r="B10" s="434"/>
      <c r="C10" s="434"/>
      <c r="D10" s="482"/>
      <c r="E10" s="482"/>
      <c r="F10" s="482"/>
      <c r="G10" s="482"/>
      <c r="H10" s="434"/>
      <c r="I10" s="434"/>
      <c r="J10" s="136"/>
      <c r="K10" s="474" t="s">
        <v>556</v>
      </c>
      <c r="L10" s="474"/>
    </row>
    <row r="11" spans="1:12" ht="29.25" customHeight="1" x14ac:dyDescent="0.25">
      <c r="A11" s="110" t="s">
        <v>768</v>
      </c>
      <c r="B11" s="434">
        <v>237</v>
      </c>
      <c r="C11" s="434"/>
      <c r="D11" s="434">
        <v>263</v>
      </c>
      <c r="E11" s="434"/>
      <c r="F11" s="434">
        <v>266</v>
      </c>
      <c r="G11" s="434"/>
      <c r="H11" s="434">
        <v>274</v>
      </c>
      <c r="I11" s="434"/>
      <c r="J11" s="136">
        <v>262</v>
      </c>
      <c r="K11" s="474" t="s">
        <v>551</v>
      </c>
      <c r="L11" s="474"/>
    </row>
    <row r="12" spans="1:12" x14ac:dyDescent="0.25">
      <c r="A12" s="110" t="s">
        <v>526</v>
      </c>
      <c r="B12" s="434">
        <v>29</v>
      </c>
      <c r="C12" s="434"/>
      <c r="D12" s="434">
        <v>30</v>
      </c>
      <c r="E12" s="434"/>
      <c r="F12" s="434">
        <v>38</v>
      </c>
      <c r="G12" s="434"/>
      <c r="H12" s="434">
        <v>44</v>
      </c>
      <c r="I12" s="434"/>
      <c r="J12" s="136">
        <v>40</v>
      </c>
      <c r="K12" s="474" t="s">
        <v>527</v>
      </c>
      <c r="L12" s="474"/>
    </row>
    <row r="13" spans="1:12" x14ac:dyDescent="0.25">
      <c r="A13" s="110" t="s">
        <v>528</v>
      </c>
      <c r="B13" s="434">
        <v>27</v>
      </c>
      <c r="C13" s="434"/>
      <c r="D13" s="434">
        <v>57</v>
      </c>
      <c r="E13" s="434"/>
      <c r="F13" s="434">
        <v>23</v>
      </c>
      <c r="G13" s="434"/>
      <c r="H13" s="434">
        <v>64</v>
      </c>
      <c r="I13" s="434"/>
      <c r="J13" s="136">
        <v>67</v>
      </c>
      <c r="K13" s="474" t="s">
        <v>529</v>
      </c>
      <c r="L13" s="474"/>
    </row>
    <row r="14" spans="1:12" x14ac:dyDescent="0.25">
      <c r="A14" s="110" t="s">
        <v>530</v>
      </c>
      <c r="B14" s="434">
        <v>396</v>
      </c>
      <c r="C14" s="434"/>
      <c r="D14" s="434">
        <v>261</v>
      </c>
      <c r="E14" s="434"/>
      <c r="F14" s="434">
        <v>271</v>
      </c>
      <c r="G14" s="434"/>
      <c r="H14" s="434">
        <v>262</v>
      </c>
      <c r="I14" s="434"/>
      <c r="J14" s="136">
        <v>266</v>
      </c>
      <c r="K14" s="474" t="s">
        <v>531</v>
      </c>
      <c r="L14" s="474"/>
    </row>
    <row r="15" spans="1:12" ht="24.75" customHeight="1" x14ac:dyDescent="0.25">
      <c r="A15" s="110" t="s">
        <v>779</v>
      </c>
      <c r="B15" s="482"/>
      <c r="C15" s="482"/>
      <c r="D15" s="482"/>
      <c r="E15" s="482"/>
      <c r="F15" s="482"/>
      <c r="G15" s="482"/>
      <c r="H15" s="434"/>
      <c r="I15" s="434"/>
      <c r="J15" s="136"/>
      <c r="K15" s="474" t="s">
        <v>532</v>
      </c>
      <c r="L15" s="474"/>
    </row>
    <row r="16" spans="1:12" ht="19.5" customHeight="1" x14ac:dyDescent="0.25">
      <c r="A16" s="110" t="s">
        <v>533</v>
      </c>
      <c r="B16" s="434">
        <v>61.9</v>
      </c>
      <c r="C16" s="434"/>
      <c r="D16" s="434">
        <v>64.599999999999994</v>
      </c>
      <c r="E16" s="434"/>
      <c r="F16" s="434">
        <v>64.2</v>
      </c>
      <c r="G16" s="434"/>
      <c r="H16" s="434">
        <v>63.3</v>
      </c>
      <c r="I16" s="434"/>
      <c r="J16" s="136">
        <v>54.4</v>
      </c>
      <c r="K16" s="474" t="s">
        <v>534</v>
      </c>
      <c r="L16" s="474"/>
    </row>
    <row r="17" spans="1:12" x14ac:dyDescent="0.25">
      <c r="A17" s="110" t="s">
        <v>535</v>
      </c>
      <c r="B17" s="434">
        <v>277.3</v>
      </c>
      <c r="C17" s="434"/>
      <c r="D17" s="434">
        <v>285.2</v>
      </c>
      <c r="E17" s="434"/>
      <c r="F17" s="434">
        <v>279.3</v>
      </c>
      <c r="G17" s="434"/>
      <c r="H17" s="434">
        <v>267.2</v>
      </c>
      <c r="I17" s="434"/>
      <c r="J17" s="136">
        <v>220.4</v>
      </c>
      <c r="K17" s="474" t="s">
        <v>538</v>
      </c>
      <c r="L17" s="474"/>
    </row>
    <row r="18" spans="1:12" x14ac:dyDescent="0.25">
      <c r="A18" s="110" t="s">
        <v>544</v>
      </c>
      <c r="B18" s="461">
        <v>0</v>
      </c>
      <c r="C18" s="461"/>
      <c r="D18" s="461">
        <v>0</v>
      </c>
      <c r="E18" s="461"/>
      <c r="F18" s="461">
        <v>0</v>
      </c>
      <c r="G18" s="461"/>
      <c r="H18" s="588">
        <v>0.02</v>
      </c>
      <c r="I18" s="588"/>
      <c r="J18" s="134">
        <v>0</v>
      </c>
      <c r="K18" s="474" t="s">
        <v>540</v>
      </c>
      <c r="L18" s="474"/>
    </row>
    <row r="19" spans="1:12" x14ac:dyDescent="0.25">
      <c r="A19" s="110" t="s">
        <v>541</v>
      </c>
      <c r="B19" s="434">
        <v>2.2999999999999998</v>
      </c>
      <c r="C19" s="434"/>
      <c r="D19" s="434">
        <v>2.7</v>
      </c>
      <c r="E19" s="434"/>
      <c r="F19" s="434">
        <v>2.2000000000000002</v>
      </c>
      <c r="G19" s="434"/>
      <c r="H19" s="434">
        <v>2.1</v>
      </c>
      <c r="I19" s="434"/>
      <c r="J19" s="136">
        <v>1.9</v>
      </c>
      <c r="K19" s="474" t="s">
        <v>542</v>
      </c>
      <c r="L19" s="474"/>
    </row>
    <row r="20" spans="1:12" ht="33.75" customHeight="1" x14ac:dyDescent="0.25">
      <c r="A20" s="110" t="s">
        <v>780</v>
      </c>
      <c r="B20" s="482"/>
      <c r="C20" s="482"/>
      <c r="D20" s="482"/>
      <c r="E20" s="482"/>
      <c r="F20" s="482"/>
      <c r="G20" s="482"/>
      <c r="H20" s="441"/>
      <c r="I20" s="441"/>
      <c r="J20" s="99"/>
      <c r="K20" s="474" t="s">
        <v>559</v>
      </c>
      <c r="L20" s="474"/>
    </row>
    <row r="21" spans="1:12" x14ac:dyDescent="0.25">
      <c r="A21" s="110" t="s">
        <v>533</v>
      </c>
      <c r="B21" s="434">
        <v>69</v>
      </c>
      <c r="C21" s="434"/>
      <c r="D21" s="434">
        <v>71</v>
      </c>
      <c r="E21" s="434"/>
      <c r="F21" s="434">
        <v>69</v>
      </c>
      <c r="G21" s="434"/>
      <c r="H21" s="434">
        <v>68</v>
      </c>
      <c r="I21" s="434"/>
      <c r="J21" s="136">
        <v>62</v>
      </c>
      <c r="K21" s="474" t="s">
        <v>534</v>
      </c>
      <c r="L21" s="474"/>
    </row>
    <row r="22" spans="1:12" x14ac:dyDescent="0.25">
      <c r="A22" s="110" t="s">
        <v>535</v>
      </c>
      <c r="B22" s="434">
        <v>81</v>
      </c>
      <c r="C22" s="434"/>
      <c r="D22" s="434">
        <v>83</v>
      </c>
      <c r="E22" s="434"/>
      <c r="F22" s="434">
        <v>81</v>
      </c>
      <c r="G22" s="434"/>
      <c r="H22" s="434">
        <v>82</v>
      </c>
      <c r="I22" s="434"/>
      <c r="J22" s="136">
        <v>77</v>
      </c>
      <c r="K22" s="474" t="s">
        <v>538</v>
      </c>
      <c r="L22" s="474"/>
    </row>
    <row r="23" spans="1:12" x14ac:dyDescent="0.25">
      <c r="A23" s="110" t="s">
        <v>544</v>
      </c>
      <c r="B23" s="434">
        <v>175</v>
      </c>
      <c r="C23" s="434"/>
      <c r="D23" s="434">
        <v>200</v>
      </c>
      <c r="E23" s="434"/>
      <c r="F23" s="434">
        <v>267</v>
      </c>
      <c r="G23" s="434"/>
      <c r="H23" s="434">
        <v>800</v>
      </c>
      <c r="I23" s="434"/>
      <c r="J23" s="136">
        <v>33</v>
      </c>
      <c r="K23" s="474" t="s">
        <v>540</v>
      </c>
      <c r="L23" s="474"/>
    </row>
    <row r="24" spans="1:12" x14ac:dyDescent="0.25">
      <c r="A24" s="110" t="s">
        <v>541</v>
      </c>
      <c r="B24" s="434">
        <v>68</v>
      </c>
      <c r="C24" s="434"/>
      <c r="D24" s="434">
        <v>70</v>
      </c>
      <c r="E24" s="434"/>
      <c r="F24" s="434">
        <v>71</v>
      </c>
      <c r="G24" s="434"/>
      <c r="H24" s="434">
        <v>62</v>
      </c>
      <c r="I24" s="434"/>
      <c r="J24" s="136">
        <v>61</v>
      </c>
      <c r="K24" s="474" t="s">
        <v>545</v>
      </c>
      <c r="L24" s="474"/>
    </row>
    <row r="25" spans="1:12" ht="26.25" customHeight="1" x14ac:dyDescent="0.25">
      <c r="A25" s="141" t="s">
        <v>1245</v>
      </c>
      <c r="B25" s="505"/>
      <c r="C25" s="505"/>
      <c r="D25" s="482"/>
      <c r="E25" s="482"/>
      <c r="F25" s="482"/>
      <c r="G25" s="482"/>
      <c r="H25" s="505"/>
      <c r="I25" s="505"/>
      <c r="J25" s="146"/>
      <c r="K25" s="483" t="s">
        <v>289</v>
      </c>
      <c r="L25" s="483"/>
    </row>
    <row r="26" spans="1:12" ht="25.5" x14ac:dyDescent="0.25">
      <c r="A26" s="110" t="s">
        <v>771</v>
      </c>
      <c r="B26" s="460">
        <v>1920</v>
      </c>
      <c r="C26" s="460"/>
      <c r="D26" s="460">
        <v>1924</v>
      </c>
      <c r="E26" s="460"/>
      <c r="F26" s="647">
        <v>1926</v>
      </c>
      <c r="G26" s="647"/>
      <c r="H26" s="647">
        <v>1931</v>
      </c>
      <c r="I26" s="647"/>
      <c r="J26" s="224">
        <v>1939</v>
      </c>
      <c r="K26" s="474" t="s">
        <v>520</v>
      </c>
      <c r="L26" s="474"/>
    </row>
    <row r="27" spans="1:12" ht="51" x14ac:dyDescent="0.25">
      <c r="A27" s="110" t="s">
        <v>521</v>
      </c>
      <c r="B27" s="434">
        <v>87</v>
      </c>
      <c r="C27" s="434"/>
      <c r="D27" s="434">
        <v>85</v>
      </c>
      <c r="E27" s="434"/>
      <c r="F27" s="434">
        <v>86</v>
      </c>
      <c r="G27" s="434"/>
      <c r="H27" s="434">
        <v>87</v>
      </c>
      <c r="I27" s="434"/>
      <c r="J27" s="136">
        <v>95</v>
      </c>
      <c r="K27" s="474" t="s">
        <v>555</v>
      </c>
      <c r="L27" s="474"/>
    </row>
    <row r="28" spans="1:12" ht="65.25" customHeight="1" x14ac:dyDescent="0.25">
      <c r="A28" s="110" t="s">
        <v>777</v>
      </c>
      <c r="B28" s="461">
        <v>2</v>
      </c>
      <c r="C28" s="461"/>
      <c r="D28" s="461">
        <v>2</v>
      </c>
      <c r="E28" s="461"/>
      <c r="F28" s="461">
        <v>2</v>
      </c>
      <c r="G28" s="461"/>
      <c r="H28" s="461">
        <v>2</v>
      </c>
      <c r="I28" s="461"/>
      <c r="J28" s="136">
        <v>2.1</v>
      </c>
      <c r="K28" s="474" t="s">
        <v>1134</v>
      </c>
      <c r="L28" s="474"/>
    </row>
    <row r="29" spans="1:12" ht="67.5" customHeight="1" x14ac:dyDescent="0.25">
      <c r="A29" s="218" t="s">
        <v>778</v>
      </c>
      <c r="B29" s="655"/>
      <c r="C29" s="655"/>
      <c r="D29" s="655"/>
      <c r="E29" s="655"/>
      <c r="F29" s="655"/>
      <c r="G29" s="655"/>
      <c r="H29" s="656"/>
      <c r="I29" s="656"/>
      <c r="J29" s="226"/>
      <c r="K29" s="639" t="s">
        <v>560</v>
      </c>
      <c r="L29" s="639"/>
    </row>
    <row r="30" spans="1:12" ht="26.25" customHeight="1" x14ac:dyDescent="0.25">
      <c r="A30" s="168" t="s">
        <v>768</v>
      </c>
      <c r="B30" s="652">
        <v>273</v>
      </c>
      <c r="C30" s="652"/>
      <c r="D30" s="652">
        <v>251</v>
      </c>
      <c r="E30" s="652"/>
      <c r="F30" s="652">
        <v>250</v>
      </c>
      <c r="G30" s="652"/>
      <c r="H30" s="652">
        <v>249</v>
      </c>
      <c r="I30" s="652"/>
      <c r="J30" s="205">
        <v>251</v>
      </c>
      <c r="K30" s="538" t="s">
        <v>551</v>
      </c>
      <c r="L30" s="538"/>
    </row>
    <row r="31" spans="1:12" x14ac:dyDescent="0.25">
      <c r="A31" s="110" t="s">
        <v>526</v>
      </c>
      <c r="B31" s="434">
        <v>31</v>
      </c>
      <c r="C31" s="434"/>
      <c r="D31" s="434">
        <v>32</v>
      </c>
      <c r="E31" s="434"/>
      <c r="F31" s="434">
        <v>33</v>
      </c>
      <c r="G31" s="434"/>
      <c r="H31" s="434">
        <v>33</v>
      </c>
      <c r="I31" s="434"/>
      <c r="J31" s="136">
        <v>33</v>
      </c>
      <c r="K31" s="474" t="s">
        <v>527</v>
      </c>
      <c r="L31" s="474"/>
    </row>
    <row r="32" spans="1:12" x14ac:dyDescent="0.25">
      <c r="A32" s="110" t="s">
        <v>528</v>
      </c>
      <c r="B32" s="434">
        <v>80</v>
      </c>
      <c r="C32" s="434"/>
      <c r="D32" s="434">
        <v>83</v>
      </c>
      <c r="E32" s="434"/>
      <c r="F32" s="434">
        <v>105</v>
      </c>
      <c r="G32" s="434"/>
      <c r="H32" s="434">
        <v>74</v>
      </c>
      <c r="I32" s="434"/>
      <c r="J32" s="136">
        <v>96</v>
      </c>
      <c r="K32" s="474" t="s">
        <v>529</v>
      </c>
      <c r="L32" s="474"/>
    </row>
    <row r="33" spans="1:12" x14ac:dyDescent="0.25">
      <c r="A33" s="110" t="s">
        <v>530</v>
      </c>
      <c r="B33" s="434">
        <v>248</v>
      </c>
      <c r="C33" s="434"/>
      <c r="D33" s="434">
        <v>265</v>
      </c>
      <c r="E33" s="434"/>
      <c r="F33" s="434">
        <v>238</v>
      </c>
      <c r="G33" s="434"/>
      <c r="H33" s="434">
        <v>250</v>
      </c>
      <c r="I33" s="434"/>
      <c r="J33" s="136">
        <v>267</v>
      </c>
      <c r="K33" s="474" t="s">
        <v>531</v>
      </c>
      <c r="L33" s="474"/>
    </row>
    <row r="34" spans="1:12" ht="25.5" x14ac:dyDescent="0.25">
      <c r="A34" s="110" t="s">
        <v>1246</v>
      </c>
      <c r="B34" s="482"/>
      <c r="C34" s="482"/>
      <c r="D34" s="482"/>
      <c r="E34" s="482"/>
      <c r="F34" s="482"/>
      <c r="G34" s="482"/>
      <c r="H34" s="441"/>
      <c r="I34" s="441"/>
      <c r="J34" s="99"/>
      <c r="K34" s="474" t="s">
        <v>561</v>
      </c>
      <c r="L34" s="474"/>
    </row>
    <row r="35" spans="1:12" x14ac:dyDescent="0.25">
      <c r="A35" s="110" t="s">
        <v>533</v>
      </c>
      <c r="B35" s="434">
        <v>158.19999999999999</v>
      </c>
      <c r="C35" s="434"/>
      <c r="D35" s="434">
        <v>164.4</v>
      </c>
      <c r="E35" s="434"/>
      <c r="F35" s="434">
        <v>170.6</v>
      </c>
      <c r="G35" s="434"/>
      <c r="H35" s="434">
        <v>176.7</v>
      </c>
      <c r="I35" s="434"/>
      <c r="J35" s="136">
        <v>178.5</v>
      </c>
      <c r="K35" s="474" t="s">
        <v>534</v>
      </c>
      <c r="L35" s="474"/>
    </row>
    <row r="36" spans="1:12" x14ac:dyDescent="0.25">
      <c r="A36" s="110" t="s">
        <v>535</v>
      </c>
      <c r="B36" s="434">
        <v>801.3</v>
      </c>
      <c r="C36" s="434"/>
      <c r="D36" s="434">
        <v>788</v>
      </c>
      <c r="E36" s="434"/>
      <c r="F36" s="434">
        <v>798.8</v>
      </c>
      <c r="G36" s="434"/>
      <c r="H36" s="434">
        <v>811.2</v>
      </c>
      <c r="I36" s="434"/>
      <c r="J36" s="136">
        <v>813.8</v>
      </c>
      <c r="K36" s="474" t="s">
        <v>538</v>
      </c>
      <c r="L36" s="474"/>
    </row>
    <row r="37" spans="1:12" x14ac:dyDescent="0.25">
      <c r="A37" s="110" t="s">
        <v>544</v>
      </c>
      <c r="B37" s="434">
        <v>0.1</v>
      </c>
      <c r="C37" s="434"/>
      <c r="D37" s="434">
        <v>0.1</v>
      </c>
      <c r="E37" s="434"/>
      <c r="F37" s="434">
        <v>0</v>
      </c>
      <c r="G37" s="434"/>
      <c r="H37" s="434">
        <v>0.1</v>
      </c>
      <c r="I37" s="434"/>
      <c r="J37" s="136">
        <v>0.04</v>
      </c>
      <c r="K37" s="474" t="s">
        <v>540</v>
      </c>
      <c r="L37" s="474"/>
    </row>
    <row r="38" spans="1:12" x14ac:dyDescent="0.25">
      <c r="A38" s="110" t="s">
        <v>541</v>
      </c>
      <c r="B38" s="434">
        <v>24.7</v>
      </c>
      <c r="C38" s="434"/>
      <c r="D38" s="434">
        <v>25</v>
      </c>
      <c r="E38" s="434"/>
      <c r="F38" s="434">
        <v>30.4</v>
      </c>
      <c r="G38" s="434"/>
      <c r="H38" s="434">
        <v>31.7</v>
      </c>
      <c r="I38" s="434"/>
      <c r="J38" s="136">
        <v>30.1</v>
      </c>
      <c r="K38" s="474" t="s">
        <v>542</v>
      </c>
      <c r="L38" s="474"/>
    </row>
    <row r="39" spans="1:12" ht="25.5" customHeight="1" x14ac:dyDescent="0.25">
      <c r="A39" s="110" t="s">
        <v>770</v>
      </c>
      <c r="B39" s="482"/>
      <c r="C39" s="482"/>
      <c r="D39" s="482"/>
      <c r="E39" s="482"/>
      <c r="F39" s="482"/>
      <c r="G39" s="482"/>
      <c r="H39" s="441"/>
      <c r="I39" s="441"/>
      <c r="J39" s="99"/>
      <c r="K39" s="474" t="s">
        <v>559</v>
      </c>
      <c r="L39" s="474"/>
    </row>
    <row r="40" spans="1:12" x14ac:dyDescent="0.25">
      <c r="A40" s="110" t="s">
        <v>533</v>
      </c>
      <c r="B40" s="434">
        <v>73</v>
      </c>
      <c r="C40" s="434"/>
      <c r="D40" s="434">
        <v>73</v>
      </c>
      <c r="E40" s="434"/>
      <c r="F40" s="434">
        <v>73</v>
      </c>
      <c r="G40" s="434"/>
      <c r="H40" s="434">
        <v>73</v>
      </c>
      <c r="I40" s="434"/>
      <c r="J40" s="136">
        <v>72</v>
      </c>
      <c r="K40" s="474" t="s">
        <v>534</v>
      </c>
      <c r="L40" s="474"/>
    </row>
    <row r="41" spans="1:12" x14ac:dyDescent="0.25">
      <c r="A41" s="110" t="s">
        <v>535</v>
      </c>
      <c r="B41" s="434">
        <v>91</v>
      </c>
      <c r="C41" s="434"/>
      <c r="D41" s="434">
        <v>90</v>
      </c>
      <c r="E41" s="434"/>
      <c r="F41" s="434">
        <v>91</v>
      </c>
      <c r="G41" s="434"/>
      <c r="H41" s="434">
        <v>91</v>
      </c>
      <c r="I41" s="434"/>
      <c r="J41" s="136">
        <v>90</v>
      </c>
      <c r="K41" s="474" t="s">
        <v>538</v>
      </c>
      <c r="L41" s="474"/>
    </row>
    <row r="42" spans="1:12" x14ac:dyDescent="0.25">
      <c r="A42" s="110" t="s">
        <v>544</v>
      </c>
      <c r="B42" s="434">
        <v>423</v>
      </c>
      <c r="C42" s="434"/>
      <c r="D42" s="434">
        <v>390</v>
      </c>
      <c r="E42" s="434"/>
      <c r="F42" s="434">
        <v>340</v>
      </c>
      <c r="G42" s="434"/>
      <c r="H42" s="434">
        <v>470</v>
      </c>
      <c r="I42" s="434"/>
      <c r="J42" s="136">
        <v>462</v>
      </c>
      <c r="K42" s="474" t="s">
        <v>540</v>
      </c>
      <c r="L42" s="474"/>
    </row>
    <row r="43" spans="1:12" x14ac:dyDescent="0.25">
      <c r="A43" s="110" t="s">
        <v>541</v>
      </c>
      <c r="B43" s="434">
        <v>70</v>
      </c>
      <c r="C43" s="434"/>
      <c r="D43" s="434">
        <v>64</v>
      </c>
      <c r="E43" s="434"/>
      <c r="F43" s="434">
        <v>70</v>
      </c>
      <c r="G43" s="434"/>
      <c r="H43" s="434">
        <v>71</v>
      </c>
      <c r="I43" s="434"/>
      <c r="J43" s="136">
        <v>69</v>
      </c>
      <c r="K43" s="474" t="s">
        <v>545</v>
      </c>
      <c r="L43" s="474"/>
    </row>
    <row r="44" spans="1:12" ht="25.5" x14ac:dyDescent="0.25">
      <c r="A44" s="141" t="s">
        <v>1236</v>
      </c>
      <c r="B44" s="482"/>
      <c r="C44" s="482"/>
      <c r="D44" s="482"/>
      <c r="E44" s="482"/>
      <c r="F44" s="482"/>
      <c r="G44" s="482"/>
      <c r="H44" s="505"/>
      <c r="I44" s="505"/>
      <c r="J44" s="146"/>
      <c r="K44" s="483" t="s">
        <v>296</v>
      </c>
      <c r="L44" s="483"/>
    </row>
    <row r="45" spans="1:12" ht="25.5" x14ac:dyDescent="0.25">
      <c r="A45" s="110" t="s">
        <v>771</v>
      </c>
      <c r="B45" s="460">
        <v>2030</v>
      </c>
      <c r="C45" s="460"/>
      <c r="D45" s="460">
        <v>2035</v>
      </c>
      <c r="E45" s="460"/>
      <c r="F45" s="460">
        <v>2038</v>
      </c>
      <c r="G45" s="460"/>
      <c r="H45" s="460">
        <v>2043</v>
      </c>
      <c r="I45" s="460"/>
      <c r="J45" s="224">
        <v>2050</v>
      </c>
      <c r="K45" s="474" t="s">
        <v>520</v>
      </c>
      <c r="L45" s="474"/>
    </row>
    <row r="46" spans="1:12" ht="51" x14ac:dyDescent="0.25">
      <c r="A46" s="110" t="s">
        <v>521</v>
      </c>
      <c r="B46" s="434">
        <v>97</v>
      </c>
      <c r="C46" s="434"/>
      <c r="D46" s="434">
        <v>64</v>
      </c>
      <c r="E46" s="434"/>
      <c r="F46" s="434">
        <v>72</v>
      </c>
      <c r="G46" s="434"/>
      <c r="H46" s="434">
        <v>65</v>
      </c>
      <c r="I46" s="434"/>
      <c r="J46" s="136">
        <v>74</v>
      </c>
      <c r="K46" s="474" t="s">
        <v>555</v>
      </c>
      <c r="L46" s="474"/>
    </row>
    <row r="47" spans="1:12" ht="51" x14ac:dyDescent="0.25">
      <c r="A47" s="110" t="s">
        <v>777</v>
      </c>
      <c r="B47" s="434">
        <v>2.5</v>
      </c>
      <c r="C47" s="434"/>
      <c r="D47" s="434">
        <v>2.4</v>
      </c>
      <c r="E47" s="434"/>
      <c r="F47" s="434">
        <v>2.4</v>
      </c>
      <c r="G47" s="434"/>
      <c r="H47" s="434">
        <v>2.2000000000000002</v>
      </c>
      <c r="I47" s="434"/>
      <c r="J47" s="136">
        <v>2.2999999999999998</v>
      </c>
      <c r="K47" s="474" t="s">
        <v>523</v>
      </c>
      <c r="L47" s="474"/>
    </row>
    <row r="48" spans="1:12" ht="59.25" customHeight="1" x14ac:dyDescent="0.25">
      <c r="A48" s="110" t="s">
        <v>778</v>
      </c>
      <c r="B48" s="482"/>
      <c r="C48" s="482"/>
      <c r="D48" s="482"/>
      <c r="E48" s="482"/>
      <c r="F48" s="482"/>
      <c r="G48" s="482"/>
      <c r="H48" s="441"/>
      <c r="I48" s="441"/>
      <c r="J48" s="99"/>
      <c r="K48" s="474" t="s">
        <v>560</v>
      </c>
      <c r="L48" s="474"/>
    </row>
    <row r="49" spans="1:12" ht="25.5" customHeight="1" x14ac:dyDescent="0.25">
      <c r="A49" s="110" t="s">
        <v>768</v>
      </c>
      <c r="B49" s="434">
        <v>243</v>
      </c>
      <c r="C49" s="434"/>
      <c r="D49" s="434">
        <v>254</v>
      </c>
      <c r="E49" s="434"/>
      <c r="F49" s="434">
        <v>255</v>
      </c>
      <c r="G49" s="434"/>
      <c r="H49" s="434">
        <v>260</v>
      </c>
      <c r="I49" s="434"/>
      <c r="J49" s="136">
        <v>264</v>
      </c>
      <c r="K49" s="474" t="s">
        <v>551</v>
      </c>
      <c r="L49" s="474"/>
    </row>
    <row r="50" spans="1:12" x14ac:dyDescent="0.25">
      <c r="A50" s="110" t="s">
        <v>526</v>
      </c>
      <c r="B50" s="434">
        <v>34</v>
      </c>
      <c r="C50" s="434"/>
      <c r="D50" s="434">
        <v>34</v>
      </c>
      <c r="E50" s="434"/>
      <c r="F50" s="434">
        <v>32</v>
      </c>
      <c r="G50" s="434"/>
      <c r="H50" s="434">
        <v>39</v>
      </c>
      <c r="I50" s="434"/>
      <c r="J50" s="136">
        <v>37</v>
      </c>
      <c r="K50" s="474" t="s">
        <v>527</v>
      </c>
      <c r="L50" s="474"/>
    </row>
    <row r="51" spans="1:12" x14ac:dyDescent="0.25">
      <c r="A51" s="110" t="s">
        <v>528</v>
      </c>
      <c r="B51" s="434">
        <v>90</v>
      </c>
      <c r="C51" s="434"/>
      <c r="D51" s="434">
        <v>91</v>
      </c>
      <c r="E51" s="434"/>
      <c r="F51" s="434">
        <v>90</v>
      </c>
      <c r="G51" s="434"/>
      <c r="H51" s="434">
        <v>83</v>
      </c>
      <c r="I51" s="434"/>
      <c r="J51" s="136">
        <v>81</v>
      </c>
      <c r="K51" s="474" t="s">
        <v>529</v>
      </c>
      <c r="L51" s="474"/>
    </row>
    <row r="52" spans="1:12" x14ac:dyDescent="0.25">
      <c r="A52" s="110" t="s">
        <v>530</v>
      </c>
      <c r="B52" s="434">
        <v>259</v>
      </c>
      <c r="C52" s="434"/>
      <c r="D52" s="434">
        <v>258</v>
      </c>
      <c r="E52" s="434"/>
      <c r="F52" s="434">
        <v>282</v>
      </c>
      <c r="G52" s="434"/>
      <c r="H52" s="434">
        <v>251</v>
      </c>
      <c r="I52" s="434"/>
      <c r="J52" s="136">
        <v>270</v>
      </c>
      <c r="K52" s="474" t="s">
        <v>531</v>
      </c>
      <c r="L52" s="474"/>
    </row>
    <row r="53" spans="1:12" ht="25.5" x14ac:dyDescent="0.25">
      <c r="A53" s="110" t="s">
        <v>1247</v>
      </c>
      <c r="B53" s="482"/>
      <c r="C53" s="482"/>
      <c r="D53" s="482"/>
      <c r="E53" s="482"/>
      <c r="F53" s="482"/>
      <c r="G53" s="482"/>
      <c r="H53" s="441"/>
      <c r="I53" s="441"/>
      <c r="J53" s="99"/>
      <c r="K53" s="474" t="s">
        <v>532</v>
      </c>
      <c r="L53" s="474"/>
    </row>
    <row r="54" spans="1:12" x14ac:dyDescent="0.25">
      <c r="A54" s="110" t="s">
        <v>533</v>
      </c>
      <c r="B54" s="434">
        <v>105.6</v>
      </c>
      <c r="C54" s="434"/>
      <c r="D54" s="434">
        <v>108.5</v>
      </c>
      <c r="E54" s="434"/>
      <c r="F54" s="434">
        <v>112.7</v>
      </c>
      <c r="G54" s="434"/>
      <c r="H54" s="434">
        <v>113.4</v>
      </c>
      <c r="I54" s="434"/>
      <c r="J54" s="136">
        <v>117.9</v>
      </c>
      <c r="K54" s="474" t="s">
        <v>534</v>
      </c>
      <c r="L54" s="474"/>
    </row>
    <row r="55" spans="1:12" x14ac:dyDescent="0.25">
      <c r="A55" s="110" t="s">
        <v>535</v>
      </c>
      <c r="B55" s="434">
        <v>610.6</v>
      </c>
      <c r="C55" s="434"/>
      <c r="D55" s="434">
        <v>609.70000000000005</v>
      </c>
      <c r="E55" s="434"/>
      <c r="F55" s="434">
        <v>616.6</v>
      </c>
      <c r="G55" s="434"/>
      <c r="H55" s="434">
        <v>633.20000000000005</v>
      </c>
      <c r="I55" s="434"/>
      <c r="J55" s="136">
        <v>552.70000000000005</v>
      </c>
      <c r="K55" s="474" t="s">
        <v>538</v>
      </c>
      <c r="L55" s="474"/>
    </row>
    <row r="56" spans="1:12" x14ac:dyDescent="0.25">
      <c r="A56" s="110" t="s">
        <v>544</v>
      </c>
      <c r="B56" s="434">
        <v>10.1</v>
      </c>
      <c r="C56" s="434"/>
      <c r="D56" s="434">
        <v>5.4</v>
      </c>
      <c r="E56" s="434"/>
      <c r="F56" s="434">
        <v>4.5</v>
      </c>
      <c r="G56" s="434"/>
      <c r="H56" s="434">
        <v>4.4000000000000004</v>
      </c>
      <c r="I56" s="434"/>
      <c r="J56" s="136">
        <v>3.8</v>
      </c>
      <c r="K56" s="474" t="s">
        <v>540</v>
      </c>
      <c r="L56" s="474"/>
    </row>
    <row r="57" spans="1:12" x14ac:dyDescent="0.25">
      <c r="A57" s="110" t="s">
        <v>541</v>
      </c>
      <c r="B57" s="434">
        <v>38.299999999999997</v>
      </c>
      <c r="C57" s="434"/>
      <c r="D57" s="434">
        <v>38.9</v>
      </c>
      <c r="E57" s="434"/>
      <c r="F57" s="434">
        <v>40.4</v>
      </c>
      <c r="G57" s="434"/>
      <c r="H57" s="434">
        <v>41.3</v>
      </c>
      <c r="I57" s="434"/>
      <c r="J57" s="136">
        <v>35.1</v>
      </c>
      <c r="K57" s="474" t="s">
        <v>542</v>
      </c>
      <c r="L57" s="474"/>
    </row>
    <row r="58" spans="1:12" ht="28.5" customHeight="1" x14ac:dyDescent="0.25">
      <c r="A58" s="110" t="s">
        <v>770</v>
      </c>
      <c r="B58" s="482"/>
      <c r="C58" s="482"/>
      <c r="D58" s="482"/>
      <c r="E58" s="482"/>
      <c r="F58" s="482"/>
      <c r="G58" s="482"/>
      <c r="H58" s="441"/>
      <c r="I58" s="441"/>
      <c r="J58" s="99"/>
      <c r="K58" s="474" t="s">
        <v>559</v>
      </c>
      <c r="L58" s="474"/>
    </row>
    <row r="59" spans="1:12" x14ac:dyDescent="0.25">
      <c r="A59" s="110" t="s">
        <v>533</v>
      </c>
      <c r="B59" s="434">
        <v>67</v>
      </c>
      <c r="C59" s="434"/>
      <c r="D59" s="434">
        <v>66</v>
      </c>
      <c r="E59" s="434"/>
      <c r="F59" s="434">
        <v>67</v>
      </c>
      <c r="G59" s="434"/>
      <c r="H59" s="434">
        <v>65</v>
      </c>
      <c r="I59" s="434"/>
      <c r="J59" s="136">
        <v>65</v>
      </c>
      <c r="K59" s="474" t="s">
        <v>534</v>
      </c>
      <c r="L59" s="474"/>
    </row>
    <row r="60" spans="1:12" x14ac:dyDescent="0.25">
      <c r="A60" s="110" t="s">
        <v>535</v>
      </c>
      <c r="B60" s="434">
        <v>98</v>
      </c>
      <c r="C60" s="434"/>
      <c r="D60" s="434">
        <v>99</v>
      </c>
      <c r="E60" s="434"/>
      <c r="F60" s="434">
        <v>100</v>
      </c>
      <c r="G60" s="434"/>
      <c r="H60" s="434">
        <v>101</v>
      </c>
      <c r="I60" s="434"/>
      <c r="J60" s="136">
        <v>95</v>
      </c>
      <c r="K60" s="474" t="s">
        <v>538</v>
      </c>
      <c r="L60" s="474"/>
    </row>
    <row r="61" spans="1:12" x14ac:dyDescent="0.25">
      <c r="A61" s="110" t="s">
        <v>544</v>
      </c>
      <c r="B61" s="434">
        <v>775</v>
      </c>
      <c r="C61" s="434"/>
      <c r="D61" s="434">
        <v>660</v>
      </c>
      <c r="E61" s="434"/>
      <c r="F61" s="434">
        <v>758</v>
      </c>
      <c r="G61" s="434"/>
      <c r="H61" s="434">
        <v>847</v>
      </c>
      <c r="I61" s="434"/>
      <c r="J61" s="136">
        <v>799</v>
      </c>
      <c r="K61" s="474" t="s">
        <v>540</v>
      </c>
      <c r="L61" s="474"/>
    </row>
    <row r="62" spans="1:12" x14ac:dyDescent="0.25">
      <c r="A62" s="115" t="s">
        <v>541</v>
      </c>
      <c r="B62" s="434">
        <v>66</v>
      </c>
      <c r="C62" s="434"/>
      <c r="D62" s="434">
        <v>64</v>
      </c>
      <c r="E62" s="434"/>
      <c r="F62" s="434">
        <v>66</v>
      </c>
      <c r="G62" s="434"/>
      <c r="H62" s="434">
        <v>66</v>
      </c>
      <c r="I62" s="434"/>
      <c r="J62" s="136">
        <v>64</v>
      </c>
      <c r="K62" s="474" t="s">
        <v>545</v>
      </c>
      <c r="L62" s="474"/>
    </row>
    <row r="63" spans="1:12" x14ac:dyDescent="0.25">
      <c r="A63" s="155" t="s">
        <v>220</v>
      </c>
      <c r="B63" s="650"/>
      <c r="C63" s="650"/>
      <c r="D63" s="650"/>
      <c r="E63" s="650"/>
      <c r="F63" s="650"/>
      <c r="G63" s="650"/>
      <c r="H63" s="531"/>
      <c r="I63" s="531"/>
      <c r="J63" s="156"/>
      <c r="K63" s="468" t="s">
        <v>233</v>
      </c>
      <c r="L63" s="468"/>
    </row>
    <row r="64" spans="1:12" ht="25.5" x14ac:dyDescent="0.25">
      <c r="A64" s="110" t="s">
        <v>771</v>
      </c>
      <c r="B64" s="460">
        <v>1479</v>
      </c>
      <c r="C64" s="460"/>
      <c r="D64" s="647">
        <v>1481</v>
      </c>
      <c r="E64" s="647"/>
      <c r="F64" s="647">
        <v>1484</v>
      </c>
      <c r="G64" s="647"/>
      <c r="H64" s="647">
        <v>1488</v>
      </c>
      <c r="I64" s="647"/>
      <c r="J64" s="224">
        <v>1496</v>
      </c>
      <c r="K64" s="474" t="s">
        <v>520</v>
      </c>
      <c r="L64" s="474"/>
    </row>
    <row r="65" spans="1:12" ht="51" x14ac:dyDescent="0.25">
      <c r="A65" s="110" t="s">
        <v>521</v>
      </c>
      <c r="B65" s="434">
        <v>47</v>
      </c>
      <c r="C65" s="434"/>
      <c r="D65" s="434">
        <v>46</v>
      </c>
      <c r="E65" s="434"/>
      <c r="F65" s="434">
        <v>45</v>
      </c>
      <c r="G65" s="434"/>
      <c r="H65" s="434">
        <v>45</v>
      </c>
      <c r="I65" s="434"/>
      <c r="J65" s="136">
        <v>53</v>
      </c>
      <c r="K65" s="474" t="s">
        <v>555</v>
      </c>
      <c r="L65" s="474"/>
    </row>
    <row r="66" spans="1:12" ht="51" x14ac:dyDescent="0.25">
      <c r="A66" s="110" t="s">
        <v>781</v>
      </c>
      <c r="B66" s="434">
        <v>2.4</v>
      </c>
      <c r="C66" s="434"/>
      <c r="D66" s="434">
        <v>2.4</v>
      </c>
      <c r="E66" s="434"/>
      <c r="F66" s="434">
        <v>2.4</v>
      </c>
      <c r="G66" s="434"/>
      <c r="H66" s="434">
        <v>2.4</v>
      </c>
      <c r="I66" s="434"/>
      <c r="J66" s="136">
        <v>2.6</v>
      </c>
      <c r="K66" s="474" t="s">
        <v>549</v>
      </c>
      <c r="L66" s="474"/>
    </row>
    <row r="67" spans="1:12" ht="51" x14ac:dyDescent="0.25">
      <c r="A67" s="110" t="s">
        <v>778</v>
      </c>
      <c r="B67" s="482"/>
      <c r="C67" s="482"/>
      <c r="D67" s="482"/>
      <c r="E67" s="482"/>
      <c r="F67" s="482"/>
      <c r="G67" s="482"/>
      <c r="H67" s="441"/>
      <c r="I67" s="441"/>
      <c r="J67" s="99"/>
      <c r="K67" s="474" t="s">
        <v>565</v>
      </c>
      <c r="L67" s="474"/>
    </row>
    <row r="68" spans="1:12" ht="23.25" customHeight="1" x14ac:dyDescent="0.25">
      <c r="A68" s="110" t="s">
        <v>768</v>
      </c>
      <c r="B68" s="434">
        <v>256</v>
      </c>
      <c r="C68" s="434"/>
      <c r="D68" s="434">
        <v>256</v>
      </c>
      <c r="E68" s="434"/>
      <c r="F68" s="434">
        <v>255</v>
      </c>
      <c r="G68" s="434"/>
      <c r="H68" s="434">
        <v>247</v>
      </c>
      <c r="I68" s="434"/>
      <c r="J68" s="136">
        <v>250</v>
      </c>
      <c r="K68" s="474" t="s">
        <v>551</v>
      </c>
      <c r="L68" s="474"/>
    </row>
    <row r="69" spans="1:12" x14ac:dyDescent="0.25">
      <c r="A69" s="111" t="s">
        <v>526</v>
      </c>
      <c r="B69" s="459">
        <v>37</v>
      </c>
      <c r="C69" s="459"/>
      <c r="D69" s="459">
        <v>34</v>
      </c>
      <c r="E69" s="459"/>
      <c r="F69" s="459">
        <v>37</v>
      </c>
      <c r="G69" s="459"/>
      <c r="H69" s="459">
        <v>37</v>
      </c>
      <c r="I69" s="459"/>
      <c r="J69" s="227">
        <v>37</v>
      </c>
      <c r="K69" s="487" t="s">
        <v>527</v>
      </c>
      <c r="L69" s="487"/>
    </row>
    <row r="70" spans="1:12" x14ac:dyDescent="0.25">
      <c r="A70" s="110" t="s">
        <v>530</v>
      </c>
      <c r="B70" s="434">
        <v>260</v>
      </c>
      <c r="C70" s="434"/>
      <c r="D70" s="434">
        <v>258</v>
      </c>
      <c r="E70" s="434"/>
      <c r="F70" s="434">
        <v>260</v>
      </c>
      <c r="G70" s="434"/>
      <c r="H70" s="434">
        <v>255</v>
      </c>
      <c r="I70" s="434"/>
      <c r="J70" s="136">
        <v>255</v>
      </c>
      <c r="K70" s="474" t="s">
        <v>531</v>
      </c>
      <c r="L70" s="474"/>
    </row>
    <row r="71" spans="1:12" ht="25.5" x14ac:dyDescent="0.25">
      <c r="A71" s="110" t="s">
        <v>1248</v>
      </c>
      <c r="B71" s="482"/>
      <c r="C71" s="482"/>
      <c r="D71" s="482"/>
      <c r="E71" s="482"/>
      <c r="F71" s="482"/>
      <c r="G71" s="482"/>
      <c r="H71" s="441"/>
      <c r="I71" s="441"/>
      <c r="J71" s="99"/>
      <c r="K71" s="474" t="s">
        <v>532</v>
      </c>
      <c r="L71" s="474"/>
    </row>
    <row r="72" spans="1:12" x14ac:dyDescent="0.25">
      <c r="A72" s="110" t="s">
        <v>533</v>
      </c>
      <c r="B72" s="434">
        <v>89.9</v>
      </c>
      <c r="C72" s="434"/>
      <c r="D72" s="434">
        <v>95.8</v>
      </c>
      <c r="E72" s="434"/>
      <c r="F72" s="434">
        <v>98.9</v>
      </c>
      <c r="G72" s="434"/>
      <c r="H72" s="434">
        <v>104.3</v>
      </c>
      <c r="I72" s="434"/>
      <c r="J72" s="136">
        <v>136.9</v>
      </c>
      <c r="K72" s="474" t="s">
        <v>534</v>
      </c>
      <c r="L72" s="474"/>
    </row>
    <row r="73" spans="1:12" x14ac:dyDescent="0.25">
      <c r="A73" s="110" t="s">
        <v>535</v>
      </c>
      <c r="B73" s="434">
        <v>635.5</v>
      </c>
      <c r="C73" s="434"/>
      <c r="D73" s="461">
        <v>690</v>
      </c>
      <c r="E73" s="461"/>
      <c r="F73" s="434">
        <v>691.4</v>
      </c>
      <c r="G73" s="434"/>
      <c r="H73" s="434">
        <v>799.1</v>
      </c>
      <c r="I73" s="434"/>
      <c r="J73" s="136">
        <v>551.6</v>
      </c>
      <c r="K73" s="474" t="s">
        <v>538</v>
      </c>
      <c r="L73" s="474"/>
    </row>
    <row r="74" spans="1:12" x14ac:dyDescent="0.25">
      <c r="A74" s="110" t="s">
        <v>541</v>
      </c>
      <c r="B74" s="461">
        <v>51</v>
      </c>
      <c r="C74" s="461"/>
      <c r="D74" s="434">
        <v>55.3</v>
      </c>
      <c r="E74" s="434"/>
      <c r="F74" s="434">
        <v>58.7</v>
      </c>
      <c r="G74" s="434"/>
      <c r="H74" s="434">
        <v>61.7</v>
      </c>
      <c r="I74" s="434"/>
      <c r="J74" s="136">
        <v>50.1</v>
      </c>
      <c r="K74" s="474" t="s">
        <v>542</v>
      </c>
      <c r="L74" s="474"/>
    </row>
    <row r="75" spans="1:12" ht="24" customHeight="1" x14ac:dyDescent="0.25">
      <c r="A75" s="110" t="s">
        <v>770</v>
      </c>
      <c r="B75" s="482"/>
      <c r="C75" s="482"/>
      <c r="D75" s="482"/>
      <c r="E75" s="482"/>
      <c r="F75" s="482"/>
      <c r="G75" s="482"/>
      <c r="H75" s="441"/>
      <c r="I75" s="441"/>
      <c r="J75" s="99"/>
      <c r="K75" s="474" t="s">
        <v>559</v>
      </c>
      <c r="L75" s="474"/>
    </row>
    <row r="76" spans="1:12" x14ac:dyDescent="0.25">
      <c r="A76" s="110" t="s">
        <v>533</v>
      </c>
      <c r="B76" s="434">
        <v>79</v>
      </c>
      <c r="C76" s="434"/>
      <c r="D76" s="434">
        <v>80</v>
      </c>
      <c r="E76" s="434"/>
      <c r="F76" s="434">
        <v>80</v>
      </c>
      <c r="G76" s="434"/>
      <c r="H76" s="434">
        <v>79</v>
      </c>
      <c r="I76" s="434"/>
      <c r="J76" s="136">
        <v>59</v>
      </c>
      <c r="K76" s="474" t="s">
        <v>534</v>
      </c>
      <c r="L76" s="474"/>
    </row>
    <row r="77" spans="1:12" x14ac:dyDescent="0.25">
      <c r="A77" s="110" t="s">
        <v>535</v>
      </c>
      <c r="B77" s="434">
        <v>83</v>
      </c>
      <c r="C77" s="434"/>
      <c r="D77" s="434">
        <v>87</v>
      </c>
      <c r="E77" s="434"/>
      <c r="F77" s="434">
        <v>88</v>
      </c>
      <c r="G77" s="434"/>
      <c r="H77" s="434">
        <v>85</v>
      </c>
      <c r="I77" s="434"/>
      <c r="J77" s="136">
        <v>71</v>
      </c>
      <c r="K77" s="474" t="s">
        <v>538</v>
      </c>
      <c r="L77" s="474"/>
    </row>
    <row r="78" spans="1:12" x14ac:dyDescent="0.25">
      <c r="A78" s="110" t="s">
        <v>541</v>
      </c>
      <c r="B78" s="434">
        <v>73</v>
      </c>
      <c r="C78" s="434"/>
      <c r="D78" s="434">
        <v>74</v>
      </c>
      <c r="E78" s="434"/>
      <c r="F78" s="434">
        <v>74</v>
      </c>
      <c r="G78" s="434"/>
      <c r="H78" s="434">
        <v>75</v>
      </c>
      <c r="I78" s="434"/>
      <c r="J78" s="136">
        <v>58</v>
      </c>
      <c r="K78" s="474" t="s">
        <v>545</v>
      </c>
      <c r="L78" s="474"/>
    </row>
    <row r="79" spans="1:12" x14ac:dyDescent="0.25">
      <c r="A79" s="141" t="s">
        <v>222</v>
      </c>
      <c r="B79" s="505"/>
      <c r="C79" s="505"/>
      <c r="D79" s="482"/>
      <c r="E79" s="482"/>
      <c r="F79" s="482"/>
      <c r="G79" s="482"/>
      <c r="H79" s="505"/>
      <c r="I79" s="505"/>
      <c r="J79" s="146"/>
      <c r="K79" s="483" t="s">
        <v>234</v>
      </c>
      <c r="L79" s="483"/>
    </row>
    <row r="80" spans="1:12" ht="38.25" x14ac:dyDescent="0.25">
      <c r="A80" s="110" t="s">
        <v>1249</v>
      </c>
      <c r="B80" s="460">
        <v>1725</v>
      </c>
      <c r="C80" s="460"/>
      <c r="D80" s="460">
        <v>1727</v>
      </c>
      <c r="E80" s="460"/>
      <c r="F80" s="647">
        <v>1730</v>
      </c>
      <c r="G80" s="647"/>
      <c r="H80" s="647">
        <v>1735</v>
      </c>
      <c r="I80" s="647"/>
      <c r="J80" s="224">
        <v>1743</v>
      </c>
      <c r="K80" s="474" t="s">
        <v>520</v>
      </c>
      <c r="L80" s="474"/>
    </row>
    <row r="81" spans="1:12" ht="42.75" customHeight="1" x14ac:dyDescent="0.25">
      <c r="A81" s="315" t="s">
        <v>521</v>
      </c>
      <c r="B81" s="434">
        <v>91</v>
      </c>
      <c r="C81" s="434"/>
      <c r="D81" s="434">
        <v>94</v>
      </c>
      <c r="E81" s="434"/>
      <c r="F81" s="434">
        <v>95</v>
      </c>
      <c r="G81" s="434"/>
      <c r="H81" s="434">
        <v>95</v>
      </c>
      <c r="I81" s="434"/>
      <c r="J81" s="136">
        <v>105</v>
      </c>
      <c r="K81" s="474" t="s">
        <v>555</v>
      </c>
      <c r="L81" s="474"/>
    </row>
    <row r="82" spans="1:12" ht="60" customHeight="1" x14ac:dyDescent="0.25">
      <c r="A82" s="110" t="s">
        <v>782</v>
      </c>
      <c r="B82" s="434">
        <v>2.2000000000000002</v>
      </c>
      <c r="C82" s="434"/>
      <c r="D82" s="434">
        <v>2.2000000000000002</v>
      </c>
      <c r="E82" s="434"/>
      <c r="F82" s="434">
        <v>2.2000000000000002</v>
      </c>
      <c r="G82" s="434"/>
      <c r="H82" s="434">
        <v>2.1</v>
      </c>
      <c r="I82" s="434"/>
      <c r="J82" s="136">
        <v>2.2000000000000002</v>
      </c>
      <c r="K82" s="474" t="s">
        <v>523</v>
      </c>
      <c r="L82" s="474"/>
    </row>
    <row r="83" spans="1:12" ht="51" x14ac:dyDescent="0.25">
      <c r="A83" s="110" t="s">
        <v>778</v>
      </c>
      <c r="B83" s="482"/>
      <c r="C83" s="482"/>
      <c r="D83" s="482"/>
      <c r="E83" s="482"/>
      <c r="F83" s="482"/>
      <c r="G83" s="482"/>
      <c r="H83" s="441"/>
      <c r="I83" s="441"/>
      <c r="J83" s="99"/>
      <c r="K83" s="474" t="s">
        <v>566</v>
      </c>
      <c r="L83" s="474"/>
    </row>
    <row r="84" spans="1:12" ht="29.25" customHeight="1" x14ac:dyDescent="0.25">
      <c r="A84" s="110" t="s">
        <v>768</v>
      </c>
      <c r="B84" s="434">
        <v>276</v>
      </c>
      <c r="C84" s="434"/>
      <c r="D84" s="434">
        <v>265</v>
      </c>
      <c r="E84" s="434"/>
      <c r="F84" s="434">
        <v>268</v>
      </c>
      <c r="G84" s="434"/>
      <c r="H84" s="434">
        <v>256</v>
      </c>
      <c r="I84" s="434"/>
      <c r="J84" s="136">
        <v>285</v>
      </c>
      <c r="K84" s="474" t="s">
        <v>551</v>
      </c>
      <c r="L84" s="474"/>
    </row>
    <row r="85" spans="1:12" x14ac:dyDescent="0.25">
      <c r="A85" s="110" t="s">
        <v>526</v>
      </c>
      <c r="B85" s="434">
        <v>46</v>
      </c>
      <c r="C85" s="434"/>
      <c r="D85" s="434">
        <v>40</v>
      </c>
      <c r="E85" s="434"/>
      <c r="F85" s="434">
        <v>46</v>
      </c>
      <c r="G85" s="434"/>
      <c r="H85" s="434">
        <v>47</v>
      </c>
      <c r="I85" s="434"/>
      <c r="J85" s="136">
        <v>50</v>
      </c>
      <c r="K85" s="474" t="s">
        <v>527</v>
      </c>
      <c r="L85" s="474"/>
    </row>
    <row r="86" spans="1:12" x14ac:dyDescent="0.25">
      <c r="A86" s="110" t="s">
        <v>530</v>
      </c>
      <c r="B86" s="434">
        <v>273</v>
      </c>
      <c r="C86" s="434"/>
      <c r="D86" s="434">
        <v>262</v>
      </c>
      <c r="E86" s="434"/>
      <c r="F86" s="434">
        <v>270</v>
      </c>
      <c r="G86" s="434"/>
      <c r="H86" s="434">
        <v>261</v>
      </c>
      <c r="I86" s="434"/>
      <c r="J86" s="136">
        <v>269</v>
      </c>
      <c r="K86" s="474" t="s">
        <v>531</v>
      </c>
      <c r="L86" s="474"/>
    </row>
    <row r="87" spans="1:12" ht="25.5" x14ac:dyDescent="0.25">
      <c r="A87" s="168" t="s">
        <v>1256</v>
      </c>
      <c r="B87" s="650"/>
      <c r="C87" s="650"/>
      <c r="D87" s="650"/>
      <c r="E87" s="650"/>
      <c r="F87" s="650"/>
      <c r="G87" s="650"/>
      <c r="H87" s="446"/>
      <c r="I87" s="446"/>
      <c r="J87" s="122"/>
      <c r="K87" s="538" t="s">
        <v>532</v>
      </c>
      <c r="L87" s="538"/>
    </row>
    <row r="88" spans="1:12" x14ac:dyDescent="0.25">
      <c r="A88" s="110" t="s">
        <v>533</v>
      </c>
      <c r="B88" s="434">
        <v>171.2</v>
      </c>
      <c r="C88" s="434"/>
      <c r="D88" s="434">
        <v>179.3</v>
      </c>
      <c r="E88" s="434"/>
      <c r="F88" s="461">
        <v>181</v>
      </c>
      <c r="G88" s="461"/>
      <c r="H88" s="434">
        <v>183.5</v>
      </c>
      <c r="I88" s="434"/>
      <c r="J88" s="136">
        <v>172.8</v>
      </c>
      <c r="K88" s="474" t="s">
        <v>534</v>
      </c>
      <c r="L88" s="474"/>
    </row>
    <row r="89" spans="1:12" x14ac:dyDescent="0.25">
      <c r="A89" s="110" t="s">
        <v>535</v>
      </c>
      <c r="B89" s="434">
        <v>667.5</v>
      </c>
      <c r="C89" s="434"/>
      <c r="D89" s="434">
        <v>665.2</v>
      </c>
      <c r="E89" s="434"/>
      <c r="F89" s="434">
        <v>683.2</v>
      </c>
      <c r="G89" s="434"/>
      <c r="H89" s="434">
        <v>665.9</v>
      </c>
      <c r="I89" s="434"/>
      <c r="J89" s="136">
        <v>680.2</v>
      </c>
      <c r="K89" s="474" t="s">
        <v>538</v>
      </c>
      <c r="L89" s="474"/>
    </row>
    <row r="90" spans="1:12" x14ac:dyDescent="0.25">
      <c r="A90" s="110" t="s">
        <v>567</v>
      </c>
      <c r="B90" s="434">
        <v>31.7</v>
      </c>
      <c r="C90" s="434"/>
      <c r="D90" s="434">
        <v>33.200000000000003</v>
      </c>
      <c r="E90" s="434"/>
      <c r="F90" s="434">
        <v>34.299999999999997</v>
      </c>
      <c r="G90" s="434"/>
      <c r="H90" s="434">
        <v>34.4</v>
      </c>
      <c r="I90" s="434"/>
      <c r="J90" s="136">
        <v>33.700000000000003</v>
      </c>
      <c r="K90" s="474" t="s">
        <v>542</v>
      </c>
      <c r="L90" s="474"/>
    </row>
    <row r="91" spans="1:12" ht="28.5" customHeight="1" x14ac:dyDescent="0.25">
      <c r="A91" s="110" t="s">
        <v>770</v>
      </c>
      <c r="B91" s="482"/>
      <c r="C91" s="482"/>
      <c r="D91" s="482"/>
      <c r="E91" s="482"/>
      <c r="F91" s="482"/>
      <c r="G91" s="482"/>
      <c r="H91" s="441"/>
      <c r="I91" s="441"/>
      <c r="J91" s="99"/>
      <c r="K91" s="474" t="s">
        <v>559</v>
      </c>
      <c r="L91" s="474"/>
    </row>
    <row r="92" spans="1:12" x14ac:dyDescent="0.25">
      <c r="A92" s="110" t="s">
        <v>533</v>
      </c>
      <c r="B92" s="434">
        <v>70</v>
      </c>
      <c r="C92" s="434"/>
      <c r="D92" s="434">
        <v>72</v>
      </c>
      <c r="E92" s="434"/>
      <c r="F92" s="434">
        <v>71</v>
      </c>
      <c r="G92" s="434"/>
      <c r="H92" s="434">
        <v>71</v>
      </c>
      <c r="I92" s="434"/>
      <c r="J92" s="136">
        <v>65</v>
      </c>
      <c r="K92" s="474" t="s">
        <v>534</v>
      </c>
      <c r="L92" s="474"/>
    </row>
    <row r="93" spans="1:12" x14ac:dyDescent="0.25">
      <c r="A93" s="110" t="s">
        <v>535</v>
      </c>
      <c r="B93" s="434">
        <v>87</v>
      </c>
      <c r="C93" s="434"/>
      <c r="D93" s="434">
        <v>86</v>
      </c>
      <c r="E93" s="434"/>
      <c r="F93" s="434">
        <v>90</v>
      </c>
      <c r="G93" s="434"/>
      <c r="H93" s="434">
        <v>87</v>
      </c>
      <c r="I93" s="434"/>
      <c r="J93" s="136">
        <v>90</v>
      </c>
      <c r="K93" s="474" t="s">
        <v>538</v>
      </c>
      <c r="L93" s="474"/>
    </row>
    <row r="94" spans="1:12" x14ac:dyDescent="0.25">
      <c r="A94" s="110" t="s">
        <v>541</v>
      </c>
      <c r="B94" s="434">
        <v>69</v>
      </c>
      <c r="C94" s="434"/>
      <c r="D94" s="434">
        <v>69</v>
      </c>
      <c r="E94" s="434"/>
      <c r="F94" s="434">
        <v>69</v>
      </c>
      <c r="G94" s="434"/>
      <c r="H94" s="434">
        <v>67</v>
      </c>
      <c r="I94" s="434"/>
      <c r="J94" s="136">
        <v>67</v>
      </c>
      <c r="K94" s="474" t="s">
        <v>545</v>
      </c>
      <c r="L94" s="474"/>
    </row>
    <row r="95" spans="1:12" x14ac:dyDescent="0.25">
      <c r="A95" s="141" t="s">
        <v>224</v>
      </c>
      <c r="B95" s="482"/>
      <c r="C95" s="482"/>
      <c r="D95" s="482"/>
      <c r="E95" s="482"/>
      <c r="F95" s="482"/>
      <c r="G95" s="482"/>
      <c r="H95" s="505"/>
      <c r="I95" s="505"/>
      <c r="J95" s="146"/>
      <c r="K95" s="483" t="s">
        <v>235</v>
      </c>
      <c r="L95" s="483"/>
    </row>
    <row r="96" spans="1:12" ht="38.25" x14ac:dyDescent="0.25">
      <c r="A96" s="110" t="s">
        <v>1252</v>
      </c>
      <c r="B96" s="647">
        <v>2260</v>
      </c>
      <c r="C96" s="647"/>
      <c r="D96" s="647">
        <v>2261</v>
      </c>
      <c r="E96" s="647"/>
      <c r="F96" s="647">
        <v>2264</v>
      </c>
      <c r="G96" s="647"/>
      <c r="H96" s="647">
        <v>2269</v>
      </c>
      <c r="I96" s="647"/>
      <c r="J96" s="224">
        <v>2276</v>
      </c>
      <c r="K96" s="474" t="s">
        <v>520</v>
      </c>
      <c r="L96" s="474"/>
    </row>
    <row r="97" spans="1:12" ht="51" x14ac:dyDescent="0.25">
      <c r="A97" s="110" t="s">
        <v>521</v>
      </c>
      <c r="B97" s="434">
        <v>113</v>
      </c>
      <c r="C97" s="434"/>
      <c r="D97" s="434">
        <v>114</v>
      </c>
      <c r="E97" s="434"/>
      <c r="F97" s="434">
        <v>112</v>
      </c>
      <c r="G97" s="434"/>
      <c r="H97" s="434">
        <v>114</v>
      </c>
      <c r="I97" s="434"/>
      <c r="J97" s="136">
        <v>123</v>
      </c>
      <c r="K97" s="474" t="s">
        <v>555</v>
      </c>
      <c r="L97" s="474"/>
    </row>
    <row r="98" spans="1:12" ht="51" x14ac:dyDescent="0.25">
      <c r="A98" s="111" t="s">
        <v>777</v>
      </c>
      <c r="B98" s="459">
        <v>2.8</v>
      </c>
      <c r="C98" s="459"/>
      <c r="D98" s="459">
        <v>2.7</v>
      </c>
      <c r="E98" s="459"/>
      <c r="F98" s="459">
        <v>2.7</v>
      </c>
      <c r="G98" s="459"/>
      <c r="H98" s="459">
        <v>2.7</v>
      </c>
      <c r="I98" s="459"/>
      <c r="J98" s="227">
        <v>2.7</v>
      </c>
      <c r="K98" s="487" t="s">
        <v>1135</v>
      </c>
      <c r="L98" s="487"/>
    </row>
    <row r="99" spans="1:12" ht="51" x14ac:dyDescent="0.25">
      <c r="A99" s="110" t="s">
        <v>778</v>
      </c>
      <c r="B99" s="441"/>
      <c r="C99" s="441"/>
      <c r="D99" s="482"/>
      <c r="E99" s="482"/>
      <c r="F99" s="482"/>
      <c r="G99" s="482"/>
      <c r="H99" s="441"/>
      <c r="I99" s="441"/>
      <c r="J99" s="99"/>
      <c r="K99" s="474" t="s">
        <v>568</v>
      </c>
      <c r="L99" s="474"/>
    </row>
    <row r="100" spans="1:12" ht="24.75" customHeight="1" x14ac:dyDescent="0.25">
      <c r="A100" s="110" t="s">
        <v>768</v>
      </c>
      <c r="B100" s="434">
        <v>271</v>
      </c>
      <c r="C100" s="434"/>
      <c r="D100" s="434">
        <v>261</v>
      </c>
      <c r="E100" s="434"/>
      <c r="F100" s="434">
        <v>281</v>
      </c>
      <c r="G100" s="434"/>
      <c r="H100" s="434">
        <v>257</v>
      </c>
      <c r="I100" s="434"/>
      <c r="J100" s="136">
        <v>280</v>
      </c>
      <c r="K100" s="474" t="s">
        <v>551</v>
      </c>
      <c r="L100" s="474"/>
    </row>
    <row r="101" spans="1:12" x14ac:dyDescent="0.25">
      <c r="A101" s="110" t="s">
        <v>526</v>
      </c>
      <c r="B101" s="434">
        <v>34</v>
      </c>
      <c r="C101" s="434"/>
      <c r="D101" s="434">
        <v>34</v>
      </c>
      <c r="E101" s="434"/>
      <c r="F101" s="434">
        <v>37</v>
      </c>
      <c r="G101" s="434"/>
      <c r="H101" s="434">
        <v>38</v>
      </c>
      <c r="I101" s="434"/>
      <c r="J101" s="136">
        <v>36</v>
      </c>
      <c r="K101" s="474" t="s">
        <v>527</v>
      </c>
      <c r="L101" s="474"/>
    </row>
    <row r="102" spans="1:12" x14ac:dyDescent="0.25">
      <c r="A102" s="110" t="s">
        <v>528</v>
      </c>
      <c r="B102" s="434">
        <v>94</v>
      </c>
      <c r="C102" s="434"/>
      <c r="D102" s="434">
        <v>90</v>
      </c>
      <c r="E102" s="434"/>
      <c r="F102" s="434">
        <v>95</v>
      </c>
      <c r="G102" s="434"/>
      <c r="H102" s="434">
        <v>94</v>
      </c>
      <c r="I102" s="434"/>
      <c r="J102" s="136">
        <v>95</v>
      </c>
      <c r="K102" s="474" t="s">
        <v>529</v>
      </c>
      <c r="L102" s="474"/>
    </row>
    <row r="103" spans="1:12" x14ac:dyDescent="0.25">
      <c r="A103" s="110" t="s">
        <v>530</v>
      </c>
      <c r="B103" s="434">
        <v>254</v>
      </c>
      <c r="C103" s="434"/>
      <c r="D103" s="434">
        <v>251</v>
      </c>
      <c r="E103" s="434"/>
      <c r="F103" s="434">
        <v>253</v>
      </c>
      <c r="G103" s="434"/>
      <c r="H103" s="434">
        <v>250</v>
      </c>
      <c r="I103" s="434"/>
      <c r="J103" s="136">
        <v>248</v>
      </c>
      <c r="K103" s="474" t="s">
        <v>531</v>
      </c>
      <c r="L103" s="474"/>
    </row>
    <row r="104" spans="1:12" ht="25.5" x14ac:dyDescent="0.25">
      <c r="A104" s="110" t="s">
        <v>1246</v>
      </c>
      <c r="B104" s="482"/>
      <c r="C104" s="482"/>
      <c r="D104" s="482"/>
      <c r="E104" s="482"/>
      <c r="F104" s="482"/>
      <c r="G104" s="482"/>
      <c r="H104" s="441"/>
      <c r="I104" s="441"/>
      <c r="J104" s="99"/>
      <c r="K104" s="474" t="s">
        <v>532</v>
      </c>
      <c r="L104" s="474"/>
    </row>
    <row r="105" spans="1:12" x14ac:dyDescent="0.25">
      <c r="A105" s="110" t="s">
        <v>533</v>
      </c>
      <c r="B105" s="434">
        <v>36.799999999999997</v>
      </c>
      <c r="C105" s="434"/>
      <c r="D105" s="434">
        <v>36.6</v>
      </c>
      <c r="E105" s="434"/>
      <c r="F105" s="434">
        <v>36.299999999999997</v>
      </c>
      <c r="G105" s="434"/>
      <c r="H105" s="434">
        <v>37.6</v>
      </c>
      <c r="I105" s="434"/>
      <c r="J105" s="136">
        <v>37.9</v>
      </c>
      <c r="K105" s="474" t="s">
        <v>534</v>
      </c>
      <c r="L105" s="474"/>
    </row>
    <row r="106" spans="1:12" x14ac:dyDescent="0.25">
      <c r="A106" s="110" t="s">
        <v>535</v>
      </c>
      <c r="B106" s="434">
        <v>368.5</v>
      </c>
      <c r="C106" s="434"/>
      <c r="D106" s="434">
        <v>375.5</v>
      </c>
      <c r="E106" s="434"/>
      <c r="F106" s="434">
        <v>367.4</v>
      </c>
      <c r="G106" s="434"/>
      <c r="H106" s="434">
        <v>370.4</v>
      </c>
      <c r="I106" s="434"/>
      <c r="J106" s="136">
        <v>374.6</v>
      </c>
      <c r="K106" s="474" t="s">
        <v>538</v>
      </c>
      <c r="L106" s="474"/>
    </row>
    <row r="107" spans="1:12" x14ac:dyDescent="0.25">
      <c r="A107" s="110" t="s">
        <v>544</v>
      </c>
      <c r="B107" s="434">
        <v>2.4</v>
      </c>
      <c r="C107" s="434"/>
      <c r="D107" s="434">
        <v>1.2</v>
      </c>
      <c r="E107" s="434"/>
      <c r="F107" s="434">
        <v>0.9</v>
      </c>
      <c r="G107" s="434"/>
      <c r="H107" s="434">
        <v>0.6</v>
      </c>
      <c r="I107" s="434"/>
      <c r="J107" s="136">
        <v>0.5</v>
      </c>
      <c r="K107" s="474" t="s">
        <v>540</v>
      </c>
      <c r="L107" s="474"/>
    </row>
    <row r="108" spans="1:12" x14ac:dyDescent="0.25">
      <c r="A108" s="110" t="s">
        <v>541</v>
      </c>
      <c r="B108" s="434">
        <v>9.6999999999999993</v>
      </c>
      <c r="C108" s="434"/>
      <c r="D108" s="434">
        <v>10.1</v>
      </c>
      <c r="E108" s="434"/>
      <c r="F108" s="461">
        <v>10</v>
      </c>
      <c r="G108" s="461"/>
      <c r="H108" s="434">
        <v>10.5</v>
      </c>
      <c r="I108" s="434"/>
      <c r="J108" s="136">
        <v>10.9</v>
      </c>
      <c r="K108" s="474" t="s">
        <v>542</v>
      </c>
      <c r="L108" s="474"/>
    </row>
    <row r="109" spans="1:12" ht="25.5" x14ac:dyDescent="0.25">
      <c r="A109" s="110" t="s">
        <v>770</v>
      </c>
      <c r="B109" s="482"/>
      <c r="C109" s="482"/>
      <c r="D109" s="482"/>
      <c r="E109" s="482"/>
      <c r="F109" s="482"/>
      <c r="G109" s="482"/>
      <c r="H109" s="441"/>
      <c r="I109" s="441"/>
      <c r="J109" s="99"/>
      <c r="K109" s="474" t="s">
        <v>559</v>
      </c>
      <c r="L109" s="474"/>
    </row>
    <row r="110" spans="1:12" x14ac:dyDescent="0.25">
      <c r="A110" s="110" t="s">
        <v>533</v>
      </c>
      <c r="B110" s="434">
        <v>87</v>
      </c>
      <c r="C110" s="434"/>
      <c r="D110" s="434">
        <v>87</v>
      </c>
      <c r="E110" s="434"/>
      <c r="F110" s="434">
        <v>87</v>
      </c>
      <c r="G110" s="434"/>
      <c r="H110" s="434">
        <v>87</v>
      </c>
      <c r="I110" s="434"/>
      <c r="J110" s="136">
        <v>87</v>
      </c>
      <c r="K110" s="474" t="s">
        <v>534</v>
      </c>
      <c r="L110" s="474"/>
    </row>
    <row r="111" spans="1:12" x14ac:dyDescent="0.25">
      <c r="A111" s="110" t="s">
        <v>535</v>
      </c>
      <c r="B111" s="434">
        <v>98</v>
      </c>
      <c r="C111" s="434"/>
      <c r="D111" s="434">
        <v>98</v>
      </c>
      <c r="E111" s="434"/>
      <c r="F111" s="434">
        <v>99</v>
      </c>
      <c r="G111" s="434"/>
      <c r="H111" s="434">
        <v>99</v>
      </c>
      <c r="I111" s="434"/>
      <c r="J111" s="136">
        <v>100</v>
      </c>
      <c r="K111" s="474" t="s">
        <v>538</v>
      </c>
      <c r="L111" s="474"/>
    </row>
    <row r="112" spans="1:12" x14ac:dyDescent="0.25">
      <c r="A112" s="110" t="s">
        <v>544</v>
      </c>
      <c r="B112" s="658">
        <v>1122</v>
      </c>
      <c r="C112" s="658"/>
      <c r="D112" s="460">
        <v>1122</v>
      </c>
      <c r="E112" s="460"/>
      <c r="F112" s="460">
        <v>1083</v>
      </c>
      <c r="G112" s="460"/>
      <c r="H112" s="460">
        <v>1098</v>
      </c>
      <c r="I112" s="460"/>
      <c r="J112" s="137">
        <v>1048</v>
      </c>
      <c r="K112" s="474" t="s">
        <v>540</v>
      </c>
      <c r="L112" s="474"/>
    </row>
    <row r="113" spans="1:12" x14ac:dyDescent="0.25">
      <c r="A113" s="110" t="s">
        <v>541</v>
      </c>
      <c r="B113" s="434">
        <v>72</v>
      </c>
      <c r="C113" s="434"/>
      <c r="D113" s="434">
        <v>72</v>
      </c>
      <c r="E113" s="434"/>
      <c r="F113" s="434">
        <v>72</v>
      </c>
      <c r="G113" s="434"/>
      <c r="H113" s="434">
        <v>72</v>
      </c>
      <c r="I113" s="434"/>
      <c r="J113" s="136">
        <v>73</v>
      </c>
      <c r="K113" s="474" t="s">
        <v>545</v>
      </c>
      <c r="L113" s="474"/>
    </row>
    <row r="114" spans="1:12" x14ac:dyDescent="0.25">
      <c r="A114" s="141" t="s">
        <v>700</v>
      </c>
      <c r="B114" s="505"/>
      <c r="C114" s="505"/>
      <c r="D114" s="482"/>
      <c r="E114" s="482"/>
      <c r="F114" s="482"/>
      <c r="G114" s="482"/>
      <c r="H114" s="505"/>
      <c r="I114" s="505"/>
      <c r="J114" s="146"/>
      <c r="K114" s="483" t="s">
        <v>236</v>
      </c>
      <c r="L114" s="483"/>
    </row>
    <row r="115" spans="1:12" ht="38.25" x14ac:dyDescent="0.25">
      <c r="A115" s="110" t="s">
        <v>1250</v>
      </c>
      <c r="B115" s="434" t="s">
        <v>569</v>
      </c>
      <c r="C115" s="434"/>
      <c r="D115" s="460">
        <v>3015</v>
      </c>
      <c r="E115" s="460"/>
      <c r="F115" s="460">
        <v>3018</v>
      </c>
      <c r="G115" s="460"/>
      <c r="H115" s="647">
        <v>3025</v>
      </c>
      <c r="I115" s="647"/>
      <c r="J115" s="224">
        <v>3054</v>
      </c>
      <c r="K115" s="474" t="s">
        <v>520</v>
      </c>
      <c r="L115" s="474"/>
    </row>
    <row r="116" spans="1:12" ht="51" x14ac:dyDescent="0.25">
      <c r="A116" s="110" t="s">
        <v>521</v>
      </c>
      <c r="B116" s="434">
        <v>153</v>
      </c>
      <c r="C116" s="434"/>
      <c r="D116" s="434">
        <v>157</v>
      </c>
      <c r="E116" s="434"/>
      <c r="F116" s="434">
        <v>160</v>
      </c>
      <c r="G116" s="434"/>
      <c r="H116" s="434">
        <v>196</v>
      </c>
      <c r="I116" s="434"/>
      <c r="J116" s="136">
        <v>202</v>
      </c>
      <c r="K116" s="474" t="s">
        <v>555</v>
      </c>
      <c r="L116" s="474"/>
    </row>
    <row r="117" spans="1:12" ht="51" x14ac:dyDescent="0.25">
      <c r="A117" s="168" t="s">
        <v>783</v>
      </c>
      <c r="B117" s="652">
        <v>2.8</v>
      </c>
      <c r="C117" s="652"/>
      <c r="D117" s="652">
        <v>2.9</v>
      </c>
      <c r="E117" s="652"/>
      <c r="F117" s="652">
        <v>2.9</v>
      </c>
      <c r="G117" s="652"/>
      <c r="H117" s="652">
        <v>2.9</v>
      </c>
      <c r="I117" s="652"/>
      <c r="J117" s="205">
        <v>3.1</v>
      </c>
      <c r="K117" s="538" t="s">
        <v>1136</v>
      </c>
      <c r="L117" s="538"/>
    </row>
    <row r="118" spans="1:12" ht="51" x14ac:dyDescent="0.25">
      <c r="A118" s="110" t="s">
        <v>778</v>
      </c>
      <c r="B118" s="441"/>
      <c r="C118" s="441"/>
      <c r="D118" s="482"/>
      <c r="E118" s="482"/>
      <c r="F118" s="482"/>
      <c r="G118" s="482"/>
      <c r="H118" s="441"/>
      <c r="I118" s="441"/>
      <c r="J118" s="99"/>
      <c r="K118" s="474" t="s">
        <v>560</v>
      </c>
      <c r="L118" s="474"/>
    </row>
    <row r="119" spans="1:12" ht="27.75" customHeight="1" x14ac:dyDescent="0.25">
      <c r="A119" s="110" t="s">
        <v>768</v>
      </c>
      <c r="B119" s="434">
        <v>283</v>
      </c>
      <c r="C119" s="434"/>
      <c r="D119" s="434">
        <v>282</v>
      </c>
      <c r="E119" s="434"/>
      <c r="F119" s="434">
        <v>276</v>
      </c>
      <c r="G119" s="434"/>
      <c r="H119" s="434">
        <v>273</v>
      </c>
      <c r="I119" s="434"/>
      <c r="J119" s="136">
        <v>308</v>
      </c>
      <c r="K119" s="474" t="s">
        <v>551</v>
      </c>
      <c r="L119" s="474"/>
    </row>
    <row r="120" spans="1:12" x14ac:dyDescent="0.25">
      <c r="A120" s="110" t="s">
        <v>526</v>
      </c>
      <c r="B120" s="434">
        <v>38</v>
      </c>
      <c r="C120" s="434"/>
      <c r="D120" s="434">
        <v>36</v>
      </c>
      <c r="E120" s="434"/>
      <c r="F120" s="434">
        <v>42</v>
      </c>
      <c r="G120" s="434"/>
      <c r="H120" s="434">
        <v>46</v>
      </c>
      <c r="I120" s="434"/>
      <c r="J120" s="136">
        <v>35</v>
      </c>
      <c r="K120" s="474" t="s">
        <v>527</v>
      </c>
      <c r="L120" s="474"/>
    </row>
    <row r="121" spans="1:12" x14ac:dyDescent="0.25">
      <c r="A121" s="110" t="s">
        <v>528</v>
      </c>
      <c r="B121" s="434">
        <v>63</v>
      </c>
      <c r="C121" s="434"/>
      <c r="D121" s="434">
        <v>85</v>
      </c>
      <c r="E121" s="434"/>
      <c r="F121" s="434">
        <v>94</v>
      </c>
      <c r="G121" s="434"/>
      <c r="H121" s="434">
        <v>99</v>
      </c>
      <c r="I121" s="434"/>
      <c r="J121" s="136">
        <v>97</v>
      </c>
      <c r="K121" s="474" t="s">
        <v>529</v>
      </c>
      <c r="L121" s="474"/>
    </row>
    <row r="122" spans="1:12" x14ac:dyDescent="0.25">
      <c r="A122" s="110" t="s">
        <v>530</v>
      </c>
      <c r="B122" s="434">
        <v>275</v>
      </c>
      <c r="C122" s="434"/>
      <c r="D122" s="434">
        <v>251</v>
      </c>
      <c r="E122" s="434"/>
      <c r="F122" s="434">
        <v>276</v>
      </c>
      <c r="G122" s="434"/>
      <c r="H122" s="434">
        <v>269</v>
      </c>
      <c r="I122" s="434"/>
      <c r="J122" s="136">
        <v>330</v>
      </c>
      <c r="K122" s="474" t="s">
        <v>531</v>
      </c>
      <c r="L122" s="474"/>
    </row>
    <row r="123" spans="1:12" ht="25.5" x14ac:dyDescent="0.25">
      <c r="A123" s="110" t="s">
        <v>1255</v>
      </c>
      <c r="B123" s="482"/>
      <c r="C123" s="482"/>
      <c r="D123" s="482"/>
      <c r="E123" s="482"/>
      <c r="F123" s="482"/>
      <c r="G123" s="482"/>
      <c r="H123" s="441"/>
      <c r="I123" s="441"/>
      <c r="J123" s="99"/>
      <c r="K123" s="474" t="s">
        <v>532</v>
      </c>
      <c r="L123" s="474"/>
    </row>
    <row r="124" spans="1:12" x14ac:dyDescent="0.25">
      <c r="A124" s="110" t="s">
        <v>533</v>
      </c>
      <c r="B124" s="434">
        <v>149.69999999999999</v>
      </c>
      <c r="C124" s="434"/>
      <c r="D124" s="434">
        <v>154.19999999999999</v>
      </c>
      <c r="E124" s="434"/>
      <c r="F124" s="434">
        <v>156.19999999999999</v>
      </c>
      <c r="G124" s="434"/>
      <c r="H124" s="434">
        <v>162.6</v>
      </c>
      <c r="I124" s="434"/>
      <c r="J124" s="136">
        <v>165.1</v>
      </c>
      <c r="K124" s="474" t="s">
        <v>534</v>
      </c>
      <c r="L124" s="474"/>
    </row>
    <row r="125" spans="1:12" x14ac:dyDescent="0.25">
      <c r="A125" s="110" t="s">
        <v>535</v>
      </c>
      <c r="B125" s="434">
        <v>517.79999999999995</v>
      </c>
      <c r="C125" s="434"/>
      <c r="D125" s="461">
        <v>531</v>
      </c>
      <c r="E125" s="461"/>
      <c r="F125" s="434">
        <v>535.5</v>
      </c>
      <c r="G125" s="434"/>
      <c r="H125" s="434">
        <v>537.70000000000005</v>
      </c>
      <c r="I125" s="434"/>
      <c r="J125" s="136">
        <v>536.29999999999995</v>
      </c>
      <c r="K125" s="474" t="s">
        <v>538</v>
      </c>
      <c r="L125" s="474"/>
    </row>
    <row r="126" spans="1:12" x14ac:dyDescent="0.25">
      <c r="A126" s="110" t="s">
        <v>544</v>
      </c>
      <c r="B126" s="434">
        <v>290.10000000000002</v>
      </c>
      <c r="C126" s="434"/>
      <c r="D126" s="434">
        <v>197.3</v>
      </c>
      <c r="E126" s="434"/>
      <c r="F126" s="434">
        <v>166.3</v>
      </c>
      <c r="G126" s="434"/>
      <c r="H126" s="434">
        <v>118.9</v>
      </c>
      <c r="I126" s="434"/>
      <c r="J126" s="136">
        <v>94.5</v>
      </c>
      <c r="K126" s="474" t="s">
        <v>540</v>
      </c>
      <c r="L126" s="474"/>
    </row>
    <row r="127" spans="1:12" x14ac:dyDescent="0.25">
      <c r="A127" s="110" t="s">
        <v>541</v>
      </c>
      <c r="B127" s="434">
        <v>33.1</v>
      </c>
      <c r="C127" s="434"/>
      <c r="D127" s="434">
        <v>35.1</v>
      </c>
      <c r="E127" s="434"/>
      <c r="F127" s="461">
        <v>35</v>
      </c>
      <c r="G127" s="461"/>
      <c r="H127" s="434">
        <v>36.1</v>
      </c>
      <c r="I127" s="434"/>
      <c r="J127" s="136">
        <v>35.4</v>
      </c>
      <c r="K127" s="474" t="s">
        <v>542</v>
      </c>
      <c r="L127" s="474"/>
    </row>
    <row r="128" spans="1:12" ht="28.5" customHeight="1" x14ac:dyDescent="0.25">
      <c r="A128" s="110" t="s">
        <v>770</v>
      </c>
      <c r="B128" s="482"/>
      <c r="C128" s="482"/>
      <c r="D128" s="482"/>
      <c r="E128" s="482"/>
      <c r="F128" s="482"/>
      <c r="G128" s="482"/>
      <c r="H128" s="441"/>
      <c r="I128" s="441"/>
      <c r="J128" s="99"/>
      <c r="K128" s="474" t="s">
        <v>559</v>
      </c>
      <c r="L128" s="474"/>
    </row>
    <row r="129" spans="1:12" x14ac:dyDescent="0.25">
      <c r="A129" s="110" t="s">
        <v>533</v>
      </c>
      <c r="B129" s="434">
        <v>88</v>
      </c>
      <c r="C129" s="434"/>
      <c r="D129" s="434">
        <v>88</v>
      </c>
      <c r="E129" s="434"/>
      <c r="F129" s="434">
        <v>88</v>
      </c>
      <c r="G129" s="434"/>
      <c r="H129" s="434">
        <v>89</v>
      </c>
      <c r="I129" s="434"/>
      <c r="J129" s="136">
        <v>90</v>
      </c>
      <c r="K129" s="474" t="s">
        <v>570</v>
      </c>
      <c r="L129" s="474"/>
    </row>
    <row r="130" spans="1:12" x14ac:dyDescent="0.25">
      <c r="A130" s="110" t="s">
        <v>535</v>
      </c>
      <c r="B130" s="434">
        <v>100</v>
      </c>
      <c r="C130" s="434"/>
      <c r="D130" s="434">
        <v>99</v>
      </c>
      <c r="E130" s="434"/>
      <c r="F130" s="434">
        <v>99</v>
      </c>
      <c r="G130" s="434"/>
      <c r="H130" s="434">
        <v>100</v>
      </c>
      <c r="I130" s="434"/>
      <c r="J130" s="136">
        <v>99</v>
      </c>
      <c r="K130" s="474" t="s">
        <v>571</v>
      </c>
      <c r="L130" s="474"/>
    </row>
    <row r="131" spans="1:12" x14ac:dyDescent="0.25">
      <c r="A131" s="110" t="s">
        <v>544</v>
      </c>
      <c r="B131" s="460">
        <v>1231</v>
      </c>
      <c r="C131" s="460"/>
      <c r="D131" s="460">
        <v>1252</v>
      </c>
      <c r="E131" s="460"/>
      <c r="F131" s="460">
        <v>1254</v>
      </c>
      <c r="G131" s="460"/>
      <c r="H131" s="647">
        <v>1220</v>
      </c>
      <c r="I131" s="647"/>
      <c r="J131" s="224">
        <v>1133</v>
      </c>
      <c r="K131" s="474" t="s">
        <v>572</v>
      </c>
      <c r="L131" s="474"/>
    </row>
    <row r="132" spans="1:12" x14ac:dyDescent="0.25">
      <c r="A132" s="111" t="s">
        <v>541</v>
      </c>
      <c r="B132" s="459">
        <v>77</v>
      </c>
      <c r="C132" s="459"/>
      <c r="D132" s="459">
        <v>77</v>
      </c>
      <c r="E132" s="459"/>
      <c r="F132" s="459">
        <v>77</v>
      </c>
      <c r="G132" s="459"/>
      <c r="H132" s="459">
        <v>77</v>
      </c>
      <c r="I132" s="459"/>
      <c r="J132" s="227">
        <v>79</v>
      </c>
      <c r="K132" s="487" t="s">
        <v>573</v>
      </c>
      <c r="L132" s="487"/>
    </row>
    <row r="133" spans="1:12" x14ac:dyDescent="0.25">
      <c r="A133" s="141" t="s">
        <v>227</v>
      </c>
      <c r="B133" s="482"/>
      <c r="C133" s="482"/>
      <c r="D133" s="482"/>
      <c r="E133" s="482"/>
      <c r="F133" s="482"/>
      <c r="G133" s="482"/>
      <c r="H133" s="505"/>
      <c r="I133" s="505"/>
      <c r="J133" s="146"/>
      <c r="K133" s="483" t="s">
        <v>237</v>
      </c>
      <c r="L133" s="483"/>
    </row>
    <row r="134" spans="1:12" ht="38.25" x14ac:dyDescent="0.25">
      <c r="A134" s="110" t="s">
        <v>1254</v>
      </c>
      <c r="B134" s="460">
        <v>1546</v>
      </c>
      <c r="C134" s="460"/>
      <c r="D134" s="460">
        <v>1545</v>
      </c>
      <c r="E134" s="460"/>
      <c r="F134" s="460">
        <v>1547</v>
      </c>
      <c r="G134" s="460"/>
      <c r="H134" s="647">
        <v>1550</v>
      </c>
      <c r="I134" s="647"/>
      <c r="J134" s="224">
        <v>1559</v>
      </c>
      <c r="K134" s="474" t="s">
        <v>520</v>
      </c>
      <c r="L134" s="474"/>
    </row>
    <row r="135" spans="1:12" ht="46.5" customHeight="1" x14ac:dyDescent="0.25">
      <c r="A135" s="110" t="s">
        <v>521</v>
      </c>
      <c r="B135" s="434">
        <v>61</v>
      </c>
      <c r="C135" s="434"/>
      <c r="D135" s="434">
        <v>61</v>
      </c>
      <c r="E135" s="434"/>
      <c r="F135" s="434">
        <v>61</v>
      </c>
      <c r="G135" s="434"/>
      <c r="H135" s="434">
        <v>61</v>
      </c>
      <c r="I135" s="434"/>
      <c r="J135" s="136">
        <v>68</v>
      </c>
      <c r="K135" s="474" t="s">
        <v>555</v>
      </c>
      <c r="L135" s="474"/>
    </row>
    <row r="136" spans="1:12" ht="51" x14ac:dyDescent="0.25">
      <c r="A136" s="110" t="s">
        <v>777</v>
      </c>
      <c r="B136" s="434">
        <v>1.8</v>
      </c>
      <c r="C136" s="434"/>
      <c r="D136" s="434">
        <v>1.7</v>
      </c>
      <c r="E136" s="434"/>
      <c r="F136" s="434">
        <v>1.5</v>
      </c>
      <c r="G136" s="434"/>
      <c r="H136" s="434">
        <v>1.7</v>
      </c>
      <c r="I136" s="434"/>
      <c r="J136" s="136">
        <v>1.7</v>
      </c>
      <c r="K136" s="474" t="s">
        <v>1137</v>
      </c>
      <c r="L136" s="474"/>
    </row>
    <row r="137" spans="1:12" ht="51" x14ac:dyDescent="0.25">
      <c r="A137" s="110" t="s">
        <v>778</v>
      </c>
      <c r="B137" s="482"/>
      <c r="C137" s="482"/>
      <c r="D137" s="482"/>
      <c r="E137" s="482"/>
      <c r="F137" s="482"/>
      <c r="G137" s="482"/>
      <c r="H137" s="441"/>
      <c r="I137" s="441"/>
      <c r="J137" s="99"/>
      <c r="K137" s="474" t="s">
        <v>560</v>
      </c>
      <c r="L137" s="474"/>
    </row>
    <row r="138" spans="1:12" ht="23.25" customHeight="1" x14ac:dyDescent="0.25">
      <c r="A138" s="110" t="s">
        <v>768</v>
      </c>
      <c r="B138" s="434">
        <v>235</v>
      </c>
      <c r="C138" s="434"/>
      <c r="D138" s="434">
        <v>208</v>
      </c>
      <c r="E138" s="434"/>
      <c r="F138" s="434">
        <v>267</v>
      </c>
      <c r="G138" s="434"/>
      <c r="H138" s="434">
        <v>271</v>
      </c>
      <c r="I138" s="434"/>
      <c r="J138" s="136">
        <v>264</v>
      </c>
      <c r="K138" s="474" t="s">
        <v>551</v>
      </c>
      <c r="L138" s="474"/>
    </row>
    <row r="139" spans="1:12" x14ac:dyDescent="0.25">
      <c r="A139" s="110" t="s">
        <v>526</v>
      </c>
      <c r="B139" s="434">
        <v>32</v>
      </c>
      <c r="C139" s="434"/>
      <c r="D139" s="434">
        <v>42</v>
      </c>
      <c r="E139" s="434"/>
      <c r="F139" s="434">
        <v>39</v>
      </c>
      <c r="G139" s="434"/>
      <c r="H139" s="434">
        <v>43</v>
      </c>
      <c r="I139" s="434"/>
      <c r="J139" s="136">
        <v>30</v>
      </c>
      <c r="K139" s="474" t="s">
        <v>527</v>
      </c>
      <c r="L139" s="474"/>
    </row>
    <row r="140" spans="1:12" x14ac:dyDescent="0.25">
      <c r="A140" s="110" t="s">
        <v>528</v>
      </c>
      <c r="B140" s="434">
        <v>99</v>
      </c>
      <c r="C140" s="434"/>
      <c r="D140" s="434">
        <v>94</v>
      </c>
      <c r="E140" s="434"/>
      <c r="F140" s="434">
        <v>95</v>
      </c>
      <c r="G140" s="434"/>
      <c r="H140" s="434">
        <v>90</v>
      </c>
      <c r="I140" s="434"/>
      <c r="J140" s="136">
        <v>93</v>
      </c>
      <c r="K140" s="474" t="s">
        <v>529</v>
      </c>
      <c r="L140" s="474"/>
    </row>
    <row r="141" spans="1:12" x14ac:dyDescent="0.25">
      <c r="A141" s="110" t="s">
        <v>530</v>
      </c>
      <c r="B141" s="434">
        <v>242</v>
      </c>
      <c r="C141" s="434"/>
      <c r="D141" s="434">
        <v>221</v>
      </c>
      <c r="E141" s="434"/>
      <c r="F141" s="434">
        <v>262</v>
      </c>
      <c r="G141" s="434"/>
      <c r="H141" s="434">
        <v>274</v>
      </c>
      <c r="I141" s="434"/>
      <c r="J141" s="136">
        <v>277</v>
      </c>
      <c r="K141" s="474" t="s">
        <v>531</v>
      </c>
      <c r="L141" s="474"/>
    </row>
    <row r="142" spans="1:12" ht="25.5" x14ac:dyDescent="0.25">
      <c r="A142" s="110" t="s">
        <v>1253</v>
      </c>
      <c r="B142" s="441"/>
      <c r="C142" s="441"/>
      <c r="D142" s="482"/>
      <c r="E142" s="482"/>
      <c r="F142" s="482"/>
      <c r="G142" s="482"/>
      <c r="H142" s="441"/>
      <c r="I142" s="441"/>
      <c r="J142" s="99"/>
      <c r="K142" s="474" t="s">
        <v>532</v>
      </c>
      <c r="L142" s="474"/>
    </row>
    <row r="143" spans="1:12" x14ac:dyDescent="0.25">
      <c r="A143" s="110" t="s">
        <v>533</v>
      </c>
      <c r="B143" s="434">
        <v>0.3</v>
      </c>
      <c r="C143" s="434"/>
      <c r="D143" s="434">
        <v>0.3</v>
      </c>
      <c r="E143" s="434"/>
      <c r="F143" s="434">
        <v>0.3</v>
      </c>
      <c r="G143" s="434"/>
      <c r="H143" s="434">
        <v>0.3</v>
      </c>
      <c r="I143" s="434"/>
      <c r="J143" s="136">
        <v>0.2</v>
      </c>
      <c r="K143" s="474" t="s">
        <v>534</v>
      </c>
      <c r="L143" s="474"/>
    </row>
    <row r="144" spans="1:12" x14ac:dyDescent="0.25">
      <c r="A144" s="110" t="s">
        <v>535</v>
      </c>
      <c r="B144" s="434">
        <v>1.4</v>
      </c>
      <c r="C144" s="434"/>
      <c r="D144" s="434">
        <v>1.3</v>
      </c>
      <c r="E144" s="434"/>
      <c r="F144" s="434">
        <v>1.2</v>
      </c>
      <c r="G144" s="434"/>
      <c r="H144" s="434">
        <v>1.1000000000000001</v>
      </c>
      <c r="I144" s="434"/>
      <c r="J144" s="136">
        <v>1.1000000000000001</v>
      </c>
      <c r="K144" s="474" t="s">
        <v>538</v>
      </c>
      <c r="L144" s="474"/>
    </row>
    <row r="145" spans="1:12" x14ac:dyDescent="0.25">
      <c r="A145" s="218" t="s">
        <v>544</v>
      </c>
      <c r="B145" s="657">
        <v>0.4</v>
      </c>
      <c r="C145" s="657"/>
      <c r="D145" s="657">
        <v>0.3</v>
      </c>
      <c r="E145" s="657"/>
      <c r="F145" s="657">
        <v>0.2</v>
      </c>
      <c r="G145" s="657"/>
      <c r="H145" s="657">
        <v>0.2</v>
      </c>
      <c r="I145" s="657"/>
      <c r="J145" s="228">
        <v>0.1</v>
      </c>
      <c r="K145" s="639" t="s">
        <v>540</v>
      </c>
      <c r="L145" s="639"/>
    </row>
    <row r="146" spans="1:12" x14ac:dyDescent="0.25">
      <c r="A146" s="168" t="s">
        <v>541</v>
      </c>
      <c r="B146" s="652">
        <v>0.1</v>
      </c>
      <c r="C146" s="652"/>
      <c r="D146" s="652">
        <v>0.1</v>
      </c>
      <c r="E146" s="652"/>
      <c r="F146" s="652">
        <v>0.1</v>
      </c>
      <c r="G146" s="652"/>
      <c r="H146" s="652">
        <v>0.1</v>
      </c>
      <c r="I146" s="652"/>
      <c r="J146" s="205">
        <v>0.03</v>
      </c>
      <c r="K146" s="538" t="s">
        <v>545</v>
      </c>
      <c r="L146" s="538"/>
    </row>
    <row r="147" spans="1:12" ht="26.25" customHeight="1" x14ac:dyDescent="0.25">
      <c r="A147" s="110" t="s">
        <v>774</v>
      </c>
      <c r="B147" s="482"/>
      <c r="C147" s="482"/>
      <c r="D147" s="482"/>
      <c r="E147" s="482"/>
      <c r="F147" s="482"/>
      <c r="G147" s="482"/>
      <c r="H147" s="441"/>
      <c r="I147" s="441"/>
      <c r="J147" s="99"/>
      <c r="K147" s="474" t="s">
        <v>559</v>
      </c>
      <c r="L147" s="474"/>
    </row>
    <row r="148" spans="1:12" x14ac:dyDescent="0.25">
      <c r="A148" s="110" t="s">
        <v>533</v>
      </c>
      <c r="B148" s="434">
        <v>72</v>
      </c>
      <c r="C148" s="434"/>
      <c r="D148" s="434">
        <v>71</v>
      </c>
      <c r="E148" s="434"/>
      <c r="F148" s="434">
        <v>69</v>
      </c>
      <c r="G148" s="434"/>
      <c r="H148" s="434">
        <v>68</v>
      </c>
      <c r="I148" s="434"/>
      <c r="J148" s="136">
        <v>73</v>
      </c>
      <c r="K148" s="474" t="s">
        <v>534</v>
      </c>
      <c r="L148" s="474"/>
    </row>
    <row r="149" spans="1:12" x14ac:dyDescent="0.25">
      <c r="A149" s="110" t="s">
        <v>535</v>
      </c>
      <c r="B149" s="434">
        <v>93</v>
      </c>
      <c r="C149" s="434"/>
      <c r="D149" s="434">
        <v>108</v>
      </c>
      <c r="E149" s="434"/>
      <c r="F149" s="434">
        <v>104</v>
      </c>
      <c r="G149" s="434"/>
      <c r="H149" s="434">
        <v>105</v>
      </c>
      <c r="I149" s="434"/>
      <c r="J149" s="136">
        <v>104</v>
      </c>
      <c r="K149" s="474" t="s">
        <v>538</v>
      </c>
      <c r="L149" s="474"/>
    </row>
    <row r="150" spans="1:12" x14ac:dyDescent="0.25">
      <c r="A150" s="110" t="s">
        <v>544</v>
      </c>
      <c r="B150" s="434">
        <v>380</v>
      </c>
      <c r="C150" s="434"/>
      <c r="D150" s="434">
        <v>629</v>
      </c>
      <c r="E150" s="434"/>
      <c r="F150" s="434">
        <v>632</v>
      </c>
      <c r="G150" s="434"/>
      <c r="H150" s="460">
        <v>1553</v>
      </c>
      <c r="I150" s="460"/>
      <c r="J150" s="136">
        <v>544</v>
      </c>
      <c r="K150" s="474" t="s">
        <v>540</v>
      </c>
      <c r="L150" s="474"/>
    </row>
    <row r="151" spans="1:12" x14ac:dyDescent="0.25">
      <c r="A151" s="190" t="s">
        <v>541</v>
      </c>
      <c r="B151" s="459">
        <v>72</v>
      </c>
      <c r="C151" s="459"/>
      <c r="D151" s="459">
        <v>60</v>
      </c>
      <c r="E151" s="459"/>
      <c r="F151" s="459">
        <v>60</v>
      </c>
      <c r="G151" s="459"/>
      <c r="H151" s="459">
        <v>57</v>
      </c>
      <c r="I151" s="459"/>
      <c r="J151" s="313">
        <v>97</v>
      </c>
      <c r="K151" s="487" t="s">
        <v>545</v>
      </c>
      <c r="L151" s="487"/>
    </row>
    <row r="152" spans="1:12" x14ac:dyDescent="0.25">
      <c r="A152" s="141" t="s">
        <v>229</v>
      </c>
      <c r="B152" s="505"/>
      <c r="C152" s="505"/>
      <c r="D152" s="482"/>
      <c r="E152" s="482"/>
      <c r="F152" s="482"/>
      <c r="G152" s="482"/>
      <c r="H152" s="505"/>
      <c r="I152" s="505"/>
      <c r="J152" s="146"/>
      <c r="K152" s="483" t="s">
        <v>238</v>
      </c>
      <c r="L152" s="483"/>
    </row>
    <row r="153" spans="1:12" ht="38.25" x14ac:dyDescent="0.25">
      <c r="A153" s="110" t="s">
        <v>1252</v>
      </c>
      <c r="B153" s="460">
        <v>1636</v>
      </c>
      <c r="C153" s="460"/>
      <c r="D153" s="460">
        <v>1639</v>
      </c>
      <c r="E153" s="460"/>
      <c r="F153" s="460">
        <v>1642</v>
      </c>
      <c r="G153" s="460"/>
      <c r="H153" s="647">
        <v>1645</v>
      </c>
      <c r="I153" s="647"/>
      <c r="J153" s="224">
        <v>1652</v>
      </c>
      <c r="K153" s="474" t="s">
        <v>520</v>
      </c>
      <c r="L153" s="474"/>
    </row>
    <row r="154" spans="1:12" ht="51" x14ac:dyDescent="0.25">
      <c r="A154" s="110" t="s">
        <v>521</v>
      </c>
      <c r="B154" s="434">
        <v>87</v>
      </c>
      <c r="C154" s="434"/>
      <c r="D154" s="434">
        <v>72</v>
      </c>
      <c r="E154" s="434"/>
      <c r="F154" s="434">
        <v>59</v>
      </c>
      <c r="G154" s="434"/>
      <c r="H154" s="434">
        <v>78</v>
      </c>
      <c r="I154" s="434"/>
      <c r="J154" s="136">
        <v>86</v>
      </c>
      <c r="K154" s="474" t="s">
        <v>555</v>
      </c>
      <c r="L154" s="474"/>
    </row>
    <row r="155" spans="1:12" ht="51" x14ac:dyDescent="0.25">
      <c r="A155" s="110" t="s">
        <v>777</v>
      </c>
      <c r="B155" s="434">
        <v>1.7</v>
      </c>
      <c r="C155" s="434"/>
      <c r="D155" s="434">
        <v>1.7</v>
      </c>
      <c r="E155" s="434"/>
      <c r="F155" s="434">
        <v>1.7</v>
      </c>
      <c r="G155" s="434"/>
      <c r="H155" s="434">
        <v>1.7</v>
      </c>
      <c r="I155" s="434"/>
      <c r="J155" s="136">
        <v>1.7</v>
      </c>
      <c r="K155" s="474" t="s">
        <v>574</v>
      </c>
      <c r="L155" s="474"/>
    </row>
    <row r="156" spans="1:12" ht="60.75" customHeight="1" x14ac:dyDescent="0.25">
      <c r="A156" s="110" t="s">
        <v>778</v>
      </c>
      <c r="B156" s="482"/>
      <c r="C156" s="482"/>
      <c r="D156" s="482"/>
      <c r="E156" s="482"/>
      <c r="F156" s="482"/>
      <c r="G156" s="482"/>
      <c r="H156" s="441"/>
      <c r="I156" s="441"/>
      <c r="J156" s="99"/>
      <c r="K156" s="474" t="s">
        <v>560</v>
      </c>
      <c r="L156" s="474"/>
    </row>
    <row r="157" spans="1:12" ht="30.75" customHeight="1" x14ac:dyDescent="0.25">
      <c r="A157" s="110" t="s">
        <v>768</v>
      </c>
      <c r="B157" s="434">
        <v>221</v>
      </c>
      <c r="C157" s="434"/>
      <c r="D157" s="434">
        <v>253</v>
      </c>
      <c r="E157" s="434"/>
      <c r="F157" s="434">
        <v>224</v>
      </c>
      <c r="G157" s="434"/>
      <c r="H157" s="434">
        <v>257</v>
      </c>
      <c r="I157" s="434"/>
      <c r="J157" s="136">
        <v>294</v>
      </c>
      <c r="K157" s="474" t="s">
        <v>551</v>
      </c>
      <c r="L157" s="474"/>
    </row>
    <row r="158" spans="1:12" x14ac:dyDescent="0.25">
      <c r="A158" s="110" t="s">
        <v>526</v>
      </c>
      <c r="B158" s="434">
        <v>30</v>
      </c>
      <c r="C158" s="434"/>
      <c r="D158" s="434">
        <v>30</v>
      </c>
      <c r="E158" s="434"/>
      <c r="F158" s="434">
        <v>29</v>
      </c>
      <c r="G158" s="434"/>
      <c r="H158" s="434">
        <v>47</v>
      </c>
      <c r="I158" s="434"/>
      <c r="J158" s="136">
        <v>33</v>
      </c>
      <c r="K158" s="474" t="s">
        <v>527</v>
      </c>
      <c r="L158" s="474"/>
    </row>
    <row r="159" spans="1:12" x14ac:dyDescent="0.25">
      <c r="A159" s="218" t="s">
        <v>528</v>
      </c>
      <c r="B159" s="657">
        <v>39</v>
      </c>
      <c r="C159" s="657"/>
      <c r="D159" s="657">
        <v>100</v>
      </c>
      <c r="E159" s="657"/>
      <c r="F159" s="657">
        <v>67</v>
      </c>
      <c r="G159" s="657"/>
      <c r="H159" s="657" t="s">
        <v>35</v>
      </c>
      <c r="I159" s="657"/>
      <c r="J159" s="228" t="s">
        <v>35</v>
      </c>
      <c r="K159" s="639" t="s">
        <v>529</v>
      </c>
      <c r="L159" s="639"/>
    </row>
    <row r="160" spans="1:12" x14ac:dyDescent="0.25">
      <c r="A160" s="110" t="s">
        <v>530</v>
      </c>
      <c r="B160" s="434">
        <v>243</v>
      </c>
      <c r="C160" s="434"/>
      <c r="D160" s="434">
        <v>265</v>
      </c>
      <c r="E160" s="434"/>
      <c r="F160" s="434">
        <v>164</v>
      </c>
      <c r="G160" s="434"/>
      <c r="H160" s="434">
        <v>240</v>
      </c>
      <c r="I160" s="434"/>
      <c r="J160" s="136">
        <v>253</v>
      </c>
      <c r="K160" s="474" t="s">
        <v>531</v>
      </c>
      <c r="L160" s="474"/>
    </row>
    <row r="161" spans="1:12" ht="25.5" x14ac:dyDescent="0.25">
      <c r="A161" s="110" t="s">
        <v>1251</v>
      </c>
      <c r="B161" s="482"/>
      <c r="C161" s="482"/>
      <c r="D161" s="482"/>
      <c r="E161" s="482"/>
      <c r="F161" s="482"/>
      <c r="G161" s="482"/>
      <c r="H161" s="441"/>
      <c r="I161" s="441"/>
      <c r="J161" s="99"/>
      <c r="K161" s="474" t="s">
        <v>532</v>
      </c>
      <c r="L161" s="474"/>
    </row>
    <row r="162" spans="1:12" x14ac:dyDescent="0.25">
      <c r="A162" s="110" t="s">
        <v>533</v>
      </c>
      <c r="B162" s="434">
        <v>5.3</v>
      </c>
      <c r="C162" s="434"/>
      <c r="D162" s="434">
        <v>5.3</v>
      </c>
      <c r="E162" s="434"/>
      <c r="F162" s="434">
        <v>5.3</v>
      </c>
      <c r="G162" s="434"/>
      <c r="H162" s="434">
        <v>3.2</v>
      </c>
      <c r="I162" s="434"/>
      <c r="J162" s="136">
        <v>2.5</v>
      </c>
      <c r="K162" s="474" t="s">
        <v>534</v>
      </c>
      <c r="L162" s="474"/>
    </row>
    <row r="163" spans="1:12" x14ac:dyDescent="0.25">
      <c r="A163" s="110" t="s">
        <v>535</v>
      </c>
      <c r="B163" s="434">
        <v>15.1</v>
      </c>
      <c r="C163" s="434"/>
      <c r="D163" s="434">
        <v>15.5</v>
      </c>
      <c r="E163" s="434"/>
      <c r="F163" s="434">
        <v>12.6</v>
      </c>
      <c r="G163" s="434"/>
      <c r="H163" s="434">
        <v>10.9</v>
      </c>
      <c r="I163" s="434"/>
      <c r="J163" s="134">
        <v>10</v>
      </c>
      <c r="K163" s="474" t="s">
        <v>538</v>
      </c>
      <c r="L163" s="474"/>
    </row>
    <row r="164" spans="1:12" x14ac:dyDescent="0.25">
      <c r="A164" s="110" t="s">
        <v>544</v>
      </c>
      <c r="B164" s="434">
        <v>0.5</v>
      </c>
      <c r="C164" s="434"/>
      <c r="D164" s="434">
        <v>0.7</v>
      </c>
      <c r="E164" s="434"/>
      <c r="F164" s="434">
        <v>0.6</v>
      </c>
      <c r="G164" s="434"/>
      <c r="H164" s="434" t="s">
        <v>35</v>
      </c>
      <c r="I164" s="434"/>
      <c r="J164" s="136" t="s">
        <v>35</v>
      </c>
      <c r="K164" s="474" t="s">
        <v>540</v>
      </c>
      <c r="L164" s="474"/>
    </row>
    <row r="165" spans="1:12" x14ac:dyDescent="0.25">
      <c r="A165" s="110" t="s">
        <v>567</v>
      </c>
      <c r="B165" s="434">
        <v>0.2</v>
      </c>
      <c r="C165" s="434"/>
      <c r="D165" s="434">
        <v>0.3</v>
      </c>
      <c r="E165" s="434"/>
      <c r="F165" s="434">
        <v>0.3</v>
      </c>
      <c r="G165" s="434"/>
      <c r="H165" s="434">
        <v>0.1</v>
      </c>
      <c r="I165" s="434"/>
      <c r="J165" s="136">
        <v>0.1</v>
      </c>
      <c r="K165" s="474" t="s">
        <v>542</v>
      </c>
      <c r="L165" s="474"/>
    </row>
    <row r="166" spans="1:12" ht="29.25" customHeight="1" x14ac:dyDescent="0.25">
      <c r="A166" s="110" t="s">
        <v>770</v>
      </c>
      <c r="B166" s="482"/>
      <c r="C166" s="482"/>
      <c r="D166" s="482"/>
      <c r="E166" s="482"/>
      <c r="F166" s="482"/>
      <c r="G166" s="482"/>
      <c r="H166" s="441"/>
      <c r="I166" s="441"/>
      <c r="J166" s="99"/>
      <c r="K166" s="474" t="s">
        <v>559</v>
      </c>
      <c r="L166" s="474"/>
    </row>
    <row r="167" spans="1:12" x14ac:dyDescent="0.25">
      <c r="A167" s="110" t="s">
        <v>533</v>
      </c>
      <c r="B167" s="434">
        <v>79</v>
      </c>
      <c r="C167" s="434"/>
      <c r="D167" s="434">
        <v>78</v>
      </c>
      <c r="E167" s="434"/>
      <c r="F167" s="434">
        <v>78</v>
      </c>
      <c r="G167" s="434"/>
      <c r="H167" s="434">
        <v>78</v>
      </c>
      <c r="I167" s="434"/>
      <c r="J167" s="136">
        <v>78</v>
      </c>
      <c r="K167" s="474" t="s">
        <v>534</v>
      </c>
      <c r="L167" s="474"/>
    </row>
    <row r="168" spans="1:12" x14ac:dyDescent="0.25">
      <c r="A168" s="110" t="s">
        <v>535</v>
      </c>
      <c r="B168" s="434">
        <v>92</v>
      </c>
      <c r="C168" s="434"/>
      <c r="D168" s="434">
        <v>94</v>
      </c>
      <c r="E168" s="434"/>
      <c r="F168" s="434">
        <v>93</v>
      </c>
      <c r="G168" s="434"/>
      <c r="H168" s="434">
        <v>93</v>
      </c>
      <c r="I168" s="434"/>
      <c r="J168" s="136">
        <v>94</v>
      </c>
      <c r="K168" s="474" t="s">
        <v>538</v>
      </c>
      <c r="L168" s="474"/>
    </row>
    <row r="169" spans="1:12" x14ac:dyDescent="0.25">
      <c r="A169" s="110" t="s">
        <v>544</v>
      </c>
      <c r="B169" s="434">
        <v>800</v>
      </c>
      <c r="C169" s="434"/>
      <c r="D169" s="434">
        <v>800</v>
      </c>
      <c r="E169" s="434"/>
      <c r="F169" s="434">
        <v>800</v>
      </c>
      <c r="G169" s="434"/>
      <c r="H169" s="434" t="s">
        <v>35</v>
      </c>
      <c r="I169" s="434"/>
      <c r="J169" s="136" t="s">
        <v>35</v>
      </c>
      <c r="K169" s="474" t="s">
        <v>540</v>
      </c>
      <c r="L169" s="474"/>
    </row>
    <row r="170" spans="1:12" x14ac:dyDescent="0.25">
      <c r="A170" s="110" t="s">
        <v>541</v>
      </c>
      <c r="B170" s="434">
        <v>71</v>
      </c>
      <c r="C170" s="434"/>
      <c r="D170" s="434">
        <v>78</v>
      </c>
      <c r="E170" s="434"/>
      <c r="F170" s="434">
        <v>80</v>
      </c>
      <c r="G170" s="434"/>
      <c r="H170" s="434">
        <v>71</v>
      </c>
      <c r="I170" s="434"/>
      <c r="J170" s="136">
        <v>96</v>
      </c>
      <c r="K170" s="474" t="s">
        <v>545</v>
      </c>
      <c r="L170" s="474"/>
    </row>
    <row r="171" spans="1:12" x14ac:dyDescent="0.25">
      <c r="A171" s="24"/>
      <c r="B171" s="499"/>
      <c r="C171" s="499"/>
      <c r="D171" s="499"/>
      <c r="E171" s="499"/>
      <c r="F171" s="499"/>
      <c r="G171" s="499"/>
      <c r="H171" s="499"/>
      <c r="I171" s="499"/>
      <c r="J171" s="14"/>
      <c r="K171" s="499"/>
      <c r="L171" s="499"/>
    </row>
    <row r="172" spans="1:12" x14ac:dyDescent="0.25">
      <c r="A172" s="24"/>
      <c r="B172" s="499"/>
      <c r="C172" s="499"/>
      <c r="D172" s="499"/>
      <c r="E172" s="499"/>
      <c r="F172" s="499"/>
      <c r="G172" s="499"/>
      <c r="H172" s="499"/>
      <c r="I172" s="499"/>
      <c r="J172" s="14"/>
      <c r="K172" s="499"/>
      <c r="L172" s="499"/>
    </row>
  </sheetData>
  <mergeCells count="842">
    <mergeCell ref="B40:C40"/>
    <mergeCell ref="D40:E40"/>
    <mergeCell ref="H40:I40"/>
    <mergeCell ref="K40:L40"/>
    <mergeCell ref="B37:C37"/>
    <mergeCell ref="D37:E37"/>
    <mergeCell ref="B39:C39"/>
    <mergeCell ref="K34:L34"/>
    <mergeCell ref="K43:L43"/>
    <mergeCell ref="B42:C42"/>
    <mergeCell ref="D42:E42"/>
    <mergeCell ref="F42:G42"/>
    <mergeCell ref="H42:I42"/>
    <mergeCell ref="K42:L42"/>
    <mergeCell ref="B41:C41"/>
    <mergeCell ref="D41:E41"/>
    <mergeCell ref="F41:G41"/>
    <mergeCell ref="H41:I41"/>
    <mergeCell ref="K41:L41"/>
    <mergeCell ref="B59:C59"/>
    <mergeCell ref="D59:E59"/>
    <mergeCell ref="F59:G59"/>
    <mergeCell ref="H59:I59"/>
    <mergeCell ref="K59:L59"/>
    <mergeCell ref="K62:L62"/>
    <mergeCell ref="B63:C63"/>
    <mergeCell ref="F40:G40"/>
    <mergeCell ref="B33:C33"/>
    <mergeCell ref="D33:E33"/>
    <mergeCell ref="F33:G33"/>
    <mergeCell ref="H33:I33"/>
    <mergeCell ref="K33:L33"/>
    <mergeCell ref="H39:I39"/>
    <mergeCell ref="K39:L39"/>
    <mergeCell ref="B38:C38"/>
    <mergeCell ref="D38:E38"/>
    <mergeCell ref="F38:G38"/>
    <mergeCell ref="H38:I38"/>
    <mergeCell ref="K38:L38"/>
    <mergeCell ref="B43:C43"/>
    <mergeCell ref="D43:E43"/>
    <mergeCell ref="F43:G43"/>
    <mergeCell ref="H43:I43"/>
    <mergeCell ref="B64:C64"/>
    <mergeCell ref="D64:E64"/>
    <mergeCell ref="F64:G64"/>
    <mergeCell ref="H64:I64"/>
    <mergeCell ref="K64:L64"/>
    <mergeCell ref="K63:L63"/>
    <mergeCell ref="B62:C62"/>
    <mergeCell ref="D62:E62"/>
    <mergeCell ref="F62:G62"/>
    <mergeCell ref="H62:I62"/>
    <mergeCell ref="B66:C66"/>
    <mergeCell ref="D66:E66"/>
    <mergeCell ref="F66:G66"/>
    <mergeCell ref="H66:I66"/>
    <mergeCell ref="K66:L66"/>
    <mergeCell ref="B65:C65"/>
    <mergeCell ref="D65:E65"/>
    <mergeCell ref="F65:G65"/>
    <mergeCell ref="H65:I65"/>
    <mergeCell ref="K65:L65"/>
    <mergeCell ref="B68:C68"/>
    <mergeCell ref="D68:E68"/>
    <mergeCell ref="F68:G68"/>
    <mergeCell ref="H68:I68"/>
    <mergeCell ref="K68:L68"/>
    <mergeCell ref="B67:C67"/>
    <mergeCell ref="D67:E67"/>
    <mergeCell ref="F67:G67"/>
    <mergeCell ref="H67:I67"/>
    <mergeCell ref="K67:L67"/>
    <mergeCell ref="B70:C70"/>
    <mergeCell ref="D70:E70"/>
    <mergeCell ref="F70:G70"/>
    <mergeCell ref="H70:I70"/>
    <mergeCell ref="K70:L70"/>
    <mergeCell ref="B69:C69"/>
    <mergeCell ref="D69:E69"/>
    <mergeCell ref="F69:G69"/>
    <mergeCell ref="H69:I69"/>
    <mergeCell ref="K69:L69"/>
    <mergeCell ref="B72:C72"/>
    <mergeCell ref="D72:E72"/>
    <mergeCell ref="F72:G72"/>
    <mergeCell ref="H72:I72"/>
    <mergeCell ref="K72:L72"/>
    <mergeCell ref="B71:C71"/>
    <mergeCell ref="D71:E71"/>
    <mergeCell ref="F71:G71"/>
    <mergeCell ref="H71:I71"/>
    <mergeCell ref="K71:L71"/>
    <mergeCell ref="B74:C74"/>
    <mergeCell ref="D74:E74"/>
    <mergeCell ref="F74:G74"/>
    <mergeCell ref="H74:I74"/>
    <mergeCell ref="K74:L74"/>
    <mergeCell ref="B73:C73"/>
    <mergeCell ref="D73:E73"/>
    <mergeCell ref="F73:G73"/>
    <mergeCell ref="H73:I73"/>
    <mergeCell ref="K73:L73"/>
    <mergeCell ref="B76:C76"/>
    <mergeCell ref="D76:E76"/>
    <mergeCell ref="F76:G76"/>
    <mergeCell ref="H76:I76"/>
    <mergeCell ref="K76:L76"/>
    <mergeCell ref="B75:C75"/>
    <mergeCell ref="D75:E75"/>
    <mergeCell ref="F75:G75"/>
    <mergeCell ref="H75:I75"/>
    <mergeCell ref="K75:L75"/>
    <mergeCell ref="B78:C78"/>
    <mergeCell ref="D78:E78"/>
    <mergeCell ref="F78:G78"/>
    <mergeCell ref="H78:I78"/>
    <mergeCell ref="K78:L78"/>
    <mergeCell ref="B77:C77"/>
    <mergeCell ref="D77:E77"/>
    <mergeCell ref="F77:G77"/>
    <mergeCell ref="H77:I77"/>
    <mergeCell ref="K77:L77"/>
    <mergeCell ref="B80:C80"/>
    <mergeCell ref="D80:E80"/>
    <mergeCell ref="F80:G80"/>
    <mergeCell ref="H80:I80"/>
    <mergeCell ref="K80:L80"/>
    <mergeCell ref="B79:C79"/>
    <mergeCell ref="D79:E79"/>
    <mergeCell ref="F79:G79"/>
    <mergeCell ref="H79:I79"/>
    <mergeCell ref="K79:L79"/>
    <mergeCell ref="B82:C82"/>
    <mergeCell ref="D82:E82"/>
    <mergeCell ref="F82:G82"/>
    <mergeCell ref="H82:I82"/>
    <mergeCell ref="K82:L82"/>
    <mergeCell ref="B81:C81"/>
    <mergeCell ref="D81:E81"/>
    <mergeCell ref="F81:G81"/>
    <mergeCell ref="H81:I81"/>
    <mergeCell ref="K81:L81"/>
    <mergeCell ref="B84:C84"/>
    <mergeCell ref="D84:E84"/>
    <mergeCell ref="F84:G84"/>
    <mergeCell ref="H84:I84"/>
    <mergeCell ref="K84:L84"/>
    <mergeCell ref="B83:C83"/>
    <mergeCell ref="D83:E83"/>
    <mergeCell ref="F83:G83"/>
    <mergeCell ref="H83:I83"/>
    <mergeCell ref="K83:L83"/>
    <mergeCell ref="B86:C86"/>
    <mergeCell ref="D86:E86"/>
    <mergeCell ref="F86:G86"/>
    <mergeCell ref="H86:I86"/>
    <mergeCell ref="K86:L86"/>
    <mergeCell ref="B85:C85"/>
    <mergeCell ref="D85:E85"/>
    <mergeCell ref="F85:G85"/>
    <mergeCell ref="H85:I85"/>
    <mergeCell ref="K85:L85"/>
    <mergeCell ref="K88:L88"/>
    <mergeCell ref="B87:C87"/>
    <mergeCell ref="D87:E87"/>
    <mergeCell ref="F87:G87"/>
    <mergeCell ref="H87:I87"/>
    <mergeCell ref="K87:L87"/>
    <mergeCell ref="B95:C95"/>
    <mergeCell ref="D95:E95"/>
    <mergeCell ref="F95:G95"/>
    <mergeCell ref="H95:I95"/>
    <mergeCell ref="B88:C88"/>
    <mergeCell ref="D88:E88"/>
    <mergeCell ref="F88:G88"/>
    <mergeCell ref="H88:I88"/>
    <mergeCell ref="B90:C90"/>
    <mergeCell ref="D90:E90"/>
    <mergeCell ref="F90:G90"/>
    <mergeCell ref="H90:I90"/>
    <mergeCell ref="K90:L90"/>
    <mergeCell ref="B89:C89"/>
    <mergeCell ref="D89:E89"/>
    <mergeCell ref="F89:G89"/>
    <mergeCell ref="H89:I89"/>
    <mergeCell ref="K89:L89"/>
    <mergeCell ref="B91:C91"/>
    <mergeCell ref="D91:E91"/>
    <mergeCell ref="F91:G91"/>
    <mergeCell ref="H91:I91"/>
    <mergeCell ref="K91:L91"/>
    <mergeCell ref="B101:C101"/>
    <mergeCell ref="D101:E101"/>
    <mergeCell ref="F101:G101"/>
    <mergeCell ref="H101:I101"/>
    <mergeCell ref="K101:L101"/>
    <mergeCell ref="B100:C100"/>
    <mergeCell ref="D100:E100"/>
    <mergeCell ref="F100:G100"/>
    <mergeCell ref="H100:I100"/>
    <mergeCell ref="K100:L100"/>
    <mergeCell ref="B99:C99"/>
    <mergeCell ref="D99:E99"/>
    <mergeCell ref="F99:G99"/>
    <mergeCell ref="H99:I99"/>
    <mergeCell ref="K99:L99"/>
    <mergeCell ref="B98:C98"/>
    <mergeCell ref="D98:E98"/>
    <mergeCell ref="F98:G98"/>
    <mergeCell ref="H98:I98"/>
    <mergeCell ref="B93:C93"/>
    <mergeCell ref="D93:E93"/>
    <mergeCell ref="F93:G93"/>
    <mergeCell ref="H93:I93"/>
    <mergeCell ref="K93:L93"/>
    <mergeCell ref="B92:C92"/>
    <mergeCell ref="D92:E92"/>
    <mergeCell ref="F92:G92"/>
    <mergeCell ref="H92:I92"/>
    <mergeCell ref="K92:L92"/>
    <mergeCell ref="K103:L103"/>
    <mergeCell ref="B102:C102"/>
    <mergeCell ref="D102:E102"/>
    <mergeCell ref="F102:G102"/>
    <mergeCell ref="H102:I102"/>
    <mergeCell ref="K102:L102"/>
    <mergeCell ref="B94:C94"/>
    <mergeCell ref="D94:E94"/>
    <mergeCell ref="F94:G94"/>
    <mergeCell ref="H94:I94"/>
    <mergeCell ref="K94:L94"/>
    <mergeCell ref="K98:L98"/>
    <mergeCell ref="B97:C97"/>
    <mergeCell ref="D97:E97"/>
    <mergeCell ref="F97:G97"/>
    <mergeCell ref="H97:I97"/>
    <mergeCell ref="K97:L97"/>
    <mergeCell ref="B96:C96"/>
    <mergeCell ref="D96:E96"/>
    <mergeCell ref="F96:G96"/>
    <mergeCell ref="H96:I96"/>
    <mergeCell ref="K96:L96"/>
    <mergeCell ref="K95:L95"/>
    <mergeCell ref="B103:C103"/>
    <mergeCell ref="B108:C108"/>
    <mergeCell ref="D108:E108"/>
    <mergeCell ref="F108:G108"/>
    <mergeCell ref="H108:I108"/>
    <mergeCell ref="K108:L108"/>
    <mergeCell ref="B107:C107"/>
    <mergeCell ref="D107:E107"/>
    <mergeCell ref="F107:G107"/>
    <mergeCell ref="H107:I107"/>
    <mergeCell ref="D103:E103"/>
    <mergeCell ref="F103:G103"/>
    <mergeCell ref="H103:I103"/>
    <mergeCell ref="B109:C109"/>
    <mergeCell ref="D109:E109"/>
    <mergeCell ref="F109:G109"/>
    <mergeCell ref="H109:I109"/>
    <mergeCell ref="K109:L109"/>
    <mergeCell ref="K107:L107"/>
    <mergeCell ref="B106:C106"/>
    <mergeCell ref="D106:E106"/>
    <mergeCell ref="F106:G106"/>
    <mergeCell ref="H106:I106"/>
    <mergeCell ref="K106:L106"/>
    <mergeCell ref="B105:C105"/>
    <mergeCell ref="D105:E105"/>
    <mergeCell ref="F105:G105"/>
    <mergeCell ref="H105:I105"/>
    <mergeCell ref="K105:L105"/>
    <mergeCell ref="B104:C104"/>
    <mergeCell ref="D104:E104"/>
    <mergeCell ref="F104:G104"/>
    <mergeCell ref="H104:I104"/>
    <mergeCell ref="K104:L104"/>
    <mergeCell ref="B111:C111"/>
    <mergeCell ref="D111:E111"/>
    <mergeCell ref="F111:G111"/>
    <mergeCell ref="H111:I111"/>
    <mergeCell ref="K111:L111"/>
    <mergeCell ref="B110:C110"/>
    <mergeCell ref="D110:E110"/>
    <mergeCell ref="F110:G110"/>
    <mergeCell ref="H110:I110"/>
    <mergeCell ref="K110:L110"/>
    <mergeCell ref="B113:C113"/>
    <mergeCell ref="D113:E113"/>
    <mergeCell ref="F113:G113"/>
    <mergeCell ref="H113:I113"/>
    <mergeCell ref="K113:L113"/>
    <mergeCell ref="B112:C112"/>
    <mergeCell ref="D112:E112"/>
    <mergeCell ref="F112:G112"/>
    <mergeCell ref="H112:I112"/>
    <mergeCell ref="K112:L112"/>
    <mergeCell ref="B118:C118"/>
    <mergeCell ref="D118:E118"/>
    <mergeCell ref="B114:C114"/>
    <mergeCell ref="D114:E114"/>
    <mergeCell ref="F114:G114"/>
    <mergeCell ref="H114:I114"/>
    <mergeCell ref="K114:L114"/>
    <mergeCell ref="D115:E115"/>
    <mergeCell ref="F115:G115"/>
    <mergeCell ref="H115:I115"/>
    <mergeCell ref="K115:L115"/>
    <mergeCell ref="B117:C117"/>
    <mergeCell ref="D117:E117"/>
    <mergeCell ref="F117:G117"/>
    <mergeCell ref="H117:I117"/>
    <mergeCell ref="K117:L117"/>
    <mergeCell ref="B116:C116"/>
    <mergeCell ref="D116:E116"/>
    <mergeCell ref="F116:G116"/>
    <mergeCell ref="H116:I116"/>
    <mergeCell ref="K116:L116"/>
    <mergeCell ref="B115:C115"/>
    <mergeCell ref="B123:C123"/>
    <mergeCell ref="D123:E123"/>
    <mergeCell ref="F123:G123"/>
    <mergeCell ref="H123:I123"/>
    <mergeCell ref="K123:L123"/>
    <mergeCell ref="B122:C122"/>
    <mergeCell ref="D122:E122"/>
    <mergeCell ref="F122:G122"/>
    <mergeCell ref="H122:I122"/>
    <mergeCell ref="K122:L122"/>
    <mergeCell ref="D125:E125"/>
    <mergeCell ref="F125:G125"/>
    <mergeCell ref="H125:I125"/>
    <mergeCell ref="K125:L125"/>
    <mergeCell ref="B124:C124"/>
    <mergeCell ref="D124:E124"/>
    <mergeCell ref="F124:G124"/>
    <mergeCell ref="H124:I124"/>
    <mergeCell ref="K124:L124"/>
    <mergeCell ref="B129:C129"/>
    <mergeCell ref="D129:E129"/>
    <mergeCell ref="F129:G129"/>
    <mergeCell ref="H129:I129"/>
    <mergeCell ref="K129:L129"/>
    <mergeCell ref="F118:G118"/>
    <mergeCell ref="H118:I118"/>
    <mergeCell ref="K118:L118"/>
    <mergeCell ref="B128:C128"/>
    <mergeCell ref="D128:E128"/>
    <mergeCell ref="F128:G128"/>
    <mergeCell ref="H128:I128"/>
    <mergeCell ref="K128:L128"/>
    <mergeCell ref="B127:C127"/>
    <mergeCell ref="D127:E127"/>
    <mergeCell ref="F127:G127"/>
    <mergeCell ref="H127:I127"/>
    <mergeCell ref="K127:L127"/>
    <mergeCell ref="B126:C126"/>
    <mergeCell ref="D126:E126"/>
    <mergeCell ref="F126:G126"/>
    <mergeCell ref="H126:I126"/>
    <mergeCell ref="K126:L126"/>
    <mergeCell ref="B125:C125"/>
    <mergeCell ref="B131:C131"/>
    <mergeCell ref="D131:E131"/>
    <mergeCell ref="F131:G131"/>
    <mergeCell ref="H131:I131"/>
    <mergeCell ref="K131:L131"/>
    <mergeCell ref="B130:C130"/>
    <mergeCell ref="D130:E130"/>
    <mergeCell ref="F130:G130"/>
    <mergeCell ref="H130:I130"/>
    <mergeCell ref="K130:L130"/>
    <mergeCell ref="B133:C133"/>
    <mergeCell ref="D133:E133"/>
    <mergeCell ref="F133:G133"/>
    <mergeCell ref="H133:I133"/>
    <mergeCell ref="K133:L133"/>
    <mergeCell ref="B132:C132"/>
    <mergeCell ref="D132:E132"/>
    <mergeCell ref="F132:G132"/>
    <mergeCell ref="H132:I132"/>
    <mergeCell ref="K132:L132"/>
    <mergeCell ref="B135:C135"/>
    <mergeCell ref="D135:E135"/>
    <mergeCell ref="F135:G135"/>
    <mergeCell ref="H135:I135"/>
    <mergeCell ref="K135:L135"/>
    <mergeCell ref="B134:C134"/>
    <mergeCell ref="D134:E134"/>
    <mergeCell ref="F134:G134"/>
    <mergeCell ref="H134:I134"/>
    <mergeCell ref="K134:L134"/>
    <mergeCell ref="B137:C137"/>
    <mergeCell ref="D137:E137"/>
    <mergeCell ref="F137:G137"/>
    <mergeCell ref="H137:I137"/>
    <mergeCell ref="K137:L137"/>
    <mergeCell ref="B136:C136"/>
    <mergeCell ref="D136:E136"/>
    <mergeCell ref="F136:G136"/>
    <mergeCell ref="H136:I136"/>
    <mergeCell ref="K136:L136"/>
    <mergeCell ref="B139:C139"/>
    <mergeCell ref="D139:E139"/>
    <mergeCell ref="F139:G139"/>
    <mergeCell ref="H139:I139"/>
    <mergeCell ref="K139:L139"/>
    <mergeCell ref="B138:C138"/>
    <mergeCell ref="D138:E138"/>
    <mergeCell ref="F138:G138"/>
    <mergeCell ref="H138:I138"/>
    <mergeCell ref="K138:L138"/>
    <mergeCell ref="B142:C142"/>
    <mergeCell ref="D142:E142"/>
    <mergeCell ref="F142:G142"/>
    <mergeCell ref="H142:I142"/>
    <mergeCell ref="K142:L142"/>
    <mergeCell ref="B143:C143"/>
    <mergeCell ref="D143:E143"/>
    <mergeCell ref="F143:G143"/>
    <mergeCell ref="H143:I143"/>
    <mergeCell ref="K143:L143"/>
    <mergeCell ref="B140:C140"/>
    <mergeCell ref="D140:E140"/>
    <mergeCell ref="F140:G140"/>
    <mergeCell ref="H140:I140"/>
    <mergeCell ref="K140:L140"/>
    <mergeCell ref="B141:C141"/>
    <mergeCell ref="D141:E141"/>
    <mergeCell ref="F141:G141"/>
    <mergeCell ref="H141:I141"/>
    <mergeCell ref="K141:L141"/>
    <mergeCell ref="B148:C148"/>
    <mergeCell ref="D148:E148"/>
    <mergeCell ref="F148:G148"/>
    <mergeCell ref="H148:I148"/>
    <mergeCell ref="K148:L148"/>
    <mergeCell ref="B147:C147"/>
    <mergeCell ref="D147:E147"/>
    <mergeCell ref="F147:G147"/>
    <mergeCell ref="H147:I147"/>
    <mergeCell ref="H151:I151"/>
    <mergeCell ref="K151:L151"/>
    <mergeCell ref="B150:C150"/>
    <mergeCell ref="D150:E150"/>
    <mergeCell ref="F150:G150"/>
    <mergeCell ref="H150:I150"/>
    <mergeCell ref="K150:L150"/>
    <mergeCell ref="B149:C149"/>
    <mergeCell ref="D149:E149"/>
    <mergeCell ref="F149:G149"/>
    <mergeCell ref="H149:I149"/>
    <mergeCell ref="K149:L149"/>
    <mergeCell ref="B145:C145"/>
    <mergeCell ref="D145:E145"/>
    <mergeCell ref="F145:G145"/>
    <mergeCell ref="H145:I145"/>
    <mergeCell ref="K145:L145"/>
    <mergeCell ref="B144:C144"/>
    <mergeCell ref="D144:E144"/>
    <mergeCell ref="F144:G144"/>
    <mergeCell ref="H144:I144"/>
    <mergeCell ref="K144:L144"/>
    <mergeCell ref="B154:C154"/>
    <mergeCell ref="D154:E154"/>
    <mergeCell ref="F154:G154"/>
    <mergeCell ref="H154:I154"/>
    <mergeCell ref="K154:L154"/>
    <mergeCell ref="B146:C146"/>
    <mergeCell ref="D146:E146"/>
    <mergeCell ref="F146:G146"/>
    <mergeCell ref="H146:I146"/>
    <mergeCell ref="K146:L146"/>
    <mergeCell ref="K147:L147"/>
    <mergeCell ref="B152:C152"/>
    <mergeCell ref="D152:E152"/>
    <mergeCell ref="B153:C153"/>
    <mergeCell ref="D153:E153"/>
    <mergeCell ref="F153:G153"/>
    <mergeCell ref="H153:I153"/>
    <mergeCell ref="K153:L153"/>
    <mergeCell ref="F152:G152"/>
    <mergeCell ref="H152:I152"/>
    <mergeCell ref="K152:L152"/>
    <mergeCell ref="B151:C151"/>
    <mergeCell ref="D151:E151"/>
    <mergeCell ref="F151:G151"/>
    <mergeCell ref="B156:C156"/>
    <mergeCell ref="D156:E156"/>
    <mergeCell ref="F156:G156"/>
    <mergeCell ref="H156:I156"/>
    <mergeCell ref="K156:L156"/>
    <mergeCell ref="B155:C155"/>
    <mergeCell ref="D155:E155"/>
    <mergeCell ref="F155:G155"/>
    <mergeCell ref="H155:I155"/>
    <mergeCell ref="K155:L155"/>
    <mergeCell ref="B158:C158"/>
    <mergeCell ref="D158:E158"/>
    <mergeCell ref="F158:G158"/>
    <mergeCell ref="H158:I158"/>
    <mergeCell ref="K158:L158"/>
    <mergeCell ref="B157:C157"/>
    <mergeCell ref="D157:E157"/>
    <mergeCell ref="F157:G157"/>
    <mergeCell ref="H157:I157"/>
    <mergeCell ref="K157:L157"/>
    <mergeCell ref="K160:L160"/>
    <mergeCell ref="B159:C159"/>
    <mergeCell ref="D159:E159"/>
    <mergeCell ref="F159:G159"/>
    <mergeCell ref="H159:I159"/>
    <mergeCell ref="K159:L159"/>
    <mergeCell ref="B161:C161"/>
    <mergeCell ref="D161:E161"/>
    <mergeCell ref="F161:G161"/>
    <mergeCell ref="H161:I161"/>
    <mergeCell ref="K161:L161"/>
    <mergeCell ref="B160:C160"/>
    <mergeCell ref="D160:E160"/>
    <mergeCell ref="F160:G160"/>
    <mergeCell ref="H160:I160"/>
    <mergeCell ref="B163:C163"/>
    <mergeCell ref="D163:E163"/>
    <mergeCell ref="F163:G163"/>
    <mergeCell ref="H163:I163"/>
    <mergeCell ref="K163:L163"/>
    <mergeCell ref="B162:C162"/>
    <mergeCell ref="D162:E162"/>
    <mergeCell ref="F162:G162"/>
    <mergeCell ref="H162:I162"/>
    <mergeCell ref="K162:L162"/>
    <mergeCell ref="B165:C165"/>
    <mergeCell ref="D165:E165"/>
    <mergeCell ref="F165:G165"/>
    <mergeCell ref="H165:I165"/>
    <mergeCell ref="K165:L165"/>
    <mergeCell ref="B164:C164"/>
    <mergeCell ref="D164:E164"/>
    <mergeCell ref="F164:G164"/>
    <mergeCell ref="H164:I164"/>
    <mergeCell ref="K164:L164"/>
    <mergeCell ref="B167:C167"/>
    <mergeCell ref="D167:E167"/>
    <mergeCell ref="F167:G167"/>
    <mergeCell ref="H167:I167"/>
    <mergeCell ref="K167:L167"/>
    <mergeCell ref="B166:C166"/>
    <mergeCell ref="D166:E166"/>
    <mergeCell ref="F166:G166"/>
    <mergeCell ref="H166:I166"/>
    <mergeCell ref="K166:L166"/>
    <mergeCell ref="B169:C169"/>
    <mergeCell ref="D169:E169"/>
    <mergeCell ref="F169:G169"/>
    <mergeCell ref="H169:I169"/>
    <mergeCell ref="K169:L169"/>
    <mergeCell ref="B168:C168"/>
    <mergeCell ref="D168:E168"/>
    <mergeCell ref="F168:G168"/>
    <mergeCell ref="H168:I168"/>
    <mergeCell ref="K168:L168"/>
    <mergeCell ref="K171:L171"/>
    <mergeCell ref="B170:C170"/>
    <mergeCell ref="D170:E170"/>
    <mergeCell ref="F170:G170"/>
    <mergeCell ref="H170:I170"/>
    <mergeCell ref="K170:L170"/>
    <mergeCell ref="B55:C55"/>
    <mergeCell ref="B172:C172"/>
    <mergeCell ref="D172:E172"/>
    <mergeCell ref="F172:G172"/>
    <mergeCell ref="H172:I172"/>
    <mergeCell ref="K172:L172"/>
    <mergeCell ref="B171:C171"/>
    <mergeCell ref="D171:E171"/>
    <mergeCell ref="F171:G171"/>
    <mergeCell ref="H171:I171"/>
    <mergeCell ref="B57:C57"/>
    <mergeCell ref="D57:E57"/>
    <mergeCell ref="F57:G57"/>
    <mergeCell ref="H57:I57"/>
    <mergeCell ref="K57:L57"/>
    <mergeCell ref="B56:C56"/>
    <mergeCell ref="H56:I56"/>
    <mergeCell ref="K56:L56"/>
    <mergeCell ref="D63:E63"/>
    <mergeCell ref="F63:G63"/>
    <mergeCell ref="H63:I63"/>
    <mergeCell ref="B61:C61"/>
    <mergeCell ref="D61:E61"/>
    <mergeCell ref="F61:G61"/>
    <mergeCell ref="H61:I61"/>
    <mergeCell ref="K61:L61"/>
    <mergeCell ref="B60:C60"/>
    <mergeCell ref="D60:E60"/>
    <mergeCell ref="F60:G60"/>
    <mergeCell ref="H60:I60"/>
    <mergeCell ref="K60:L60"/>
    <mergeCell ref="F18:G18"/>
    <mergeCell ref="H18:I18"/>
    <mergeCell ref="K18:L18"/>
    <mergeCell ref="K21:L21"/>
    <mergeCell ref="B20:C20"/>
    <mergeCell ref="D20:E20"/>
    <mergeCell ref="F20:G20"/>
    <mergeCell ref="K58:L58"/>
    <mergeCell ref="D56:E56"/>
    <mergeCell ref="F56:G56"/>
    <mergeCell ref="B58:C58"/>
    <mergeCell ref="D58:E58"/>
    <mergeCell ref="F58:G58"/>
    <mergeCell ref="H58:I58"/>
    <mergeCell ref="D36:E36"/>
    <mergeCell ref="F36:G36"/>
    <mergeCell ref="H36:I36"/>
    <mergeCell ref="K36:L36"/>
    <mergeCell ref="B35:C35"/>
    <mergeCell ref="D35:E35"/>
    <mergeCell ref="F35:G35"/>
    <mergeCell ref="H35:I35"/>
    <mergeCell ref="K35:L35"/>
    <mergeCell ref="B32:C32"/>
    <mergeCell ref="H51:I51"/>
    <mergeCell ref="B46:C46"/>
    <mergeCell ref="B51:C51"/>
    <mergeCell ref="D51:E51"/>
    <mergeCell ref="D50:E50"/>
    <mergeCell ref="F50:G50"/>
    <mergeCell ref="H50:I50"/>
    <mergeCell ref="H20:I20"/>
    <mergeCell ref="K20:L20"/>
    <mergeCell ref="H29:I29"/>
    <mergeCell ref="K29:L29"/>
    <mergeCell ref="B28:C28"/>
    <mergeCell ref="D28:E28"/>
    <mergeCell ref="K22:L22"/>
    <mergeCell ref="B21:C21"/>
    <mergeCell ref="D21:E21"/>
    <mergeCell ref="F21:G21"/>
    <mergeCell ref="H21:I21"/>
    <mergeCell ref="H23:I23"/>
    <mergeCell ref="K23:L23"/>
    <mergeCell ref="B22:C22"/>
    <mergeCell ref="D22:E22"/>
    <mergeCell ref="F22:G22"/>
    <mergeCell ref="H22:I22"/>
    <mergeCell ref="H10:I10"/>
    <mergeCell ref="K10:L10"/>
    <mergeCell ref="F27:G27"/>
    <mergeCell ref="H27:I27"/>
    <mergeCell ref="K27:L27"/>
    <mergeCell ref="K37:L37"/>
    <mergeCell ref="B44:C44"/>
    <mergeCell ref="D44:E44"/>
    <mergeCell ref="F37:G37"/>
    <mergeCell ref="H37:I37"/>
    <mergeCell ref="B30:C30"/>
    <mergeCell ref="D30:E30"/>
    <mergeCell ref="F30:G30"/>
    <mergeCell ref="B36:C36"/>
    <mergeCell ref="B34:C34"/>
    <mergeCell ref="D34:E34"/>
    <mergeCell ref="F34:G34"/>
    <mergeCell ref="H34:I34"/>
    <mergeCell ref="B31:C31"/>
    <mergeCell ref="D31:E31"/>
    <mergeCell ref="F31:G31"/>
    <mergeCell ref="H31:I31"/>
    <mergeCell ref="D39:E39"/>
    <mergeCell ref="F39:G39"/>
    <mergeCell ref="H14:I14"/>
    <mergeCell ref="K14:L14"/>
    <mergeCell ref="B9:C9"/>
    <mergeCell ref="D9:E9"/>
    <mergeCell ref="F9:G9"/>
    <mergeCell ref="H9:I9"/>
    <mergeCell ref="K9:L9"/>
    <mergeCell ref="H28:I28"/>
    <mergeCell ref="K28:L28"/>
    <mergeCell ref="B27:C27"/>
    <mergeCell ref="D27:E27"/>
    <mergeCell ref="B11:C11"/>
    <mergeCell ref="D11:E11"/>
    <mergeCell ref="F11:G11"/>
    <mergeCell ref="H11:I11"/>
    <mergeCell ref="K11:L11"/>
    <mergeCell ref="H13:I13"/>
    <mergeCell ref="K13:L13"/>
    <mergeCell ref="B12:C12"/>
    <mergeCell ref="D12:E12"/>
    <mergeCell ref="F12:G12"/>
    <mergeCell ref="H12:I12"/>
    <mergeCell ref="K12:L12"/>
    <mergeCell ref="F10:G10"/>
    <mergeCell ref="F17:G17"/>
    <mergeCell ref="H17:I17"/>
    <mergeCell ref="D46:E46"/>
    <mergeCell ref="F46:G46"/>
    <mergeCell ref="H46:I46"/>
    <mergeCell ref="K46:L46"/>
    <mergeCell ref="B45:C45"/>
    <mergeCell ref="D45:E45"/>
    <mergeCell ref="F45:G45"/>
    <mergeCell ref="H45:I45"/>
    <mergeCell ref="H30:I30"/>
    <mergeCell ref="K30:L30"/>
    <mergeCell ref="B29:C29"/>
    <mergeCell ref="D29:E29"/>
    <mergeCell ref="F29:G29"/>
    <mergeCell ref="K45:L45"/>
    <mergeCell ref="K17:L17"/>
    <mergeCell ref="B17:C17"/>
    <mergeCell ref="B19:C19"/>
    <mergeCell ref="D19:E19"/>
    <mergeCell ref="F19:G19"/>
    <mergeCell ref="H19:I19"/>
    <mergeCell ref="K19:L19"/>
    <mergeCell ref="D18:E18"/>
    <mergeCell ref="B23:C23"/>
    <mergeCell ref="F26:G26"/>
    <mergeCell ref="F44:G44"/>
    <mergeCell ref="H6:I6"/>
    <mergeCell ref="K6:L6"/>
    <mergeCell ref="A3:L3"/>
    <mergeCell ref="A4:L4"/>
    <mergeCell ref="B5:C5"/>
    <mergeCell ref="D5:E5"/>
    <mergeCell ref="F5:G5"/>
    <mergeCell ref="H5:I5"/>
    <mergeCell ref="K5:L5"/>
    <mergeCell ref="B6:C6"/>
    <mergeCell ref="D6:E6"/>
    <mergeCell ref="F6:G6"/>
    <mergeCell ref="H16:I16"/>
    <mergeCell ref="K16:L16"/>
    <mergeCell ref="B15:C15"/>
    <mergeCell ref="D15:E15"/>
    <mergeCell ref="F15:G15"/>
    <mergeCell ref="F28:G28"/>
    <mergeCell ref="H15:I15"/>
    <mergeCell ref="K15:L15"/>
    <mergeCell ref="D17:E17"/>
    <mergeCell ref="H54:I54"/>
    <mergeCell ref="K54:L54"/>
    <mergeCell ref="B53:C53"/>
    <mergeCell ref="D53:E53"/>
    <mergeCell ref="F53:G53"/>
    <mergeCell ref="H53:I53"/>
    <mergeCell ref="K53:L53"/>
    <mergeCell ref="B52:C52"/>
    <mergeCell ref="D52:E52"/>
    <mergeCell ref="F52:G52"/>
    <mergeCell ref="H52:I52"/>
    <mergeCell ref="H26:I26"/>
    <mergeCell ref="K26:L26"/>
    <mergeCell ref="B25:C25"/>
    <mergeCell ref="D25:E25"/>
    <mergeCell ref="F25:G25"/>
    <mergeCell ref="H25:I25"/>
    <mergeCell ref="K25:L25"/>
    <mergeCell ref="K50:L50"/>
    <mergeCell ref="H44:I44"/>
    <mergeCell ref="K44:L44"/>
    <mergeCell ref="D49:E49"/>
    <mergeCell ref="F49:G49"/>
    <mergeCell ref="H49:I49"/>
    <mergeCell ref="K49:L49"/>
    <mergeCell ref="B48:C48"/>
    <mergeCell ref="D48:E48"/>
    <mergeCell ref="F48:G48"/>
    <mergeCell ref="H48:I48"/>
    <mergeCell ref="K48:L48"/>
    <mergeCell ref="D32:E32"/>
    <mergeCell ref="F32:G32"/>
    <mergeCell ref="H32:I32"/>
    <mergeCell ref="K32:L32"/>
    <mergeCell ref="K31:L31"/>
    <mergeCell ref="D119:E119"/>
    <mergeCell ref="F119:G119"/>
    <mergeCell ref="B121:C121"/>
    <mergeCell ref="D121:E121"/>
    <mergeCell ref="F121:G121"/>
    <mergeCell ref="H121:I121"/>
    <mergeCell ref="K121:L121"/>
    <mergeCell ref="B120:C120"/>
    <mergeCell ref="D120:E120"/>
    <mergeCell ref="F120:G120"/>
    <mergeCell ref="H120:I120"/>
    <mergeCell ref="K120:L120"/>
    <mergeCell ref="H119:I119"/>
    <mergeCell ref="K119:L119"/>
    <mergeCell ref="B119:C119"/>
    <mergeCell ref="B50:C50"/>
    <mergeCell ref="B26:C26"/>
    <mergeCell ref="D26:E26"/>
    <mergeCell ref="H55:I55"/>
    <mergeCell ref="K55:L55"/>
    <mergeCell ref="B24:C24"/>
    <mergeCell ref="D24:E24"/>
    <mergeCell ref="F24:G24"/>
    <mergeCell ref="H24:I24"/>
    <mergeCell ref="K24:L24"/>
    <mergeCell ref="K52:L52"/>
    <mergeCell ref="D55:E55"/>
    <mergeCell ref="F55:G55"/>
    <mergeCell ref="B54:C54"/>
    <mergeCell ref="D54:E54"/>
    <mergeCell ref="F54:G54"/>
    <mergeCell ref="F51:G51"/>
    <mergeCell ref="B47:C47"/>
    <mergeCell ref="D47:E47"/>
    <mergeCell ref="F47:G47"/>
    <mergeCell ref="H47:I47"/>
    <mergeCell ref="K47:L47"/>
    <mergeCell ref="K51:L51"/>
    <mergeCell ref="B49:C49"/>
    <mergeCell ref="H8:I8"/>
    <mergeCell ref="K8:L8"/>
    <mergeCell ref="B7:C7"/>
    <mergeCell ref="D7:E7"/>
    <mergeCell ref="F7:G7"/>
    <mergeCell ref="H7:I7"/>
    <mergeCell ref="K7:L7"/>
    <mergeCell ref="D23:E23"/>
    <mergeCell ref="F23:G23"/>
    <mergeCell ref="B16:C16"/>
    <mergeCell ref="D16:E16"/>
    <mergeCell ref="F16:G16"/>
    <mergeCell ref="B8:C8"/>
    <mergeCell ref="D8:E8"/>
    <mergeCell ref="F8:G8"/>
    <mergeCell ref="B14:C14"/>
    <mergeCell ref="D14:E14"/>
    <mergeCell ref="F14:G14"/>
    <mergeCell ref="B10:C10"/>
    <mergeCell ref="D10:E10"/>
    <mergeCell ref="B13:C13"/>
    <mergeCell ref="D13:E13"/>
    <mergeCell ref="F13:G13"/>
    <mergeCell ref="B18:C18"/>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1"/>
  <sheetViews>
    <sheetView workbookViewId="0">
      <selection sqref="A1:XFD2"/>
    </sheetView>
  </sheetViews>
  <sheetFormatPr defaultRowHeight="15" x14ac:dyDescent="0.25"/>
  <cols>
    <col min="1" max="1" width="23.7109375" customWidth="1"/>
    <col min="2" max="2" width="9.140625" customWidth="1"/>
    <col min="3" max="3" width="0.28515625" customWidth="1"/>
    <col min="4" max="4" width="9" customWidth="1"/>
    <col min="5" max="5" width="9.140625" hidden="1" customWidth="1"/>
    <col min="6" max="6" width="9" customWidth="1"/>
    <col min="7" max="7" width="9.140625" hidden="1" customWidth="1"/>
    <col min="8" max="8" width="8.7109375" customWidth="1"/>
    <col min="9" max="9" width="9.140625" hidden="1" customWidth="1"/>
    <col min="12" max="12" width="11.42578125" customWidth="1"/>
  </cols>
  <sheetData>
    <row r="1" spans="1:12" s="18" customFormat="1" x14ac:dyDescent="0.25">
      <c r="A1" s="413" t="s">
        <v>1336</v>
      </c>
    </row>
    <row r="2" spans="1:12" s="18" customFormat="1" x14ac:dyDescent="0.25">
      <c r="A2" s="413" t="s">
        <v>1435</v>
      </c>
    </row>
    <row r="3" spans="1:12" ht="18.75" x14ac:dyDescent="0.25">
      <c r="A3" s="660" t="s">
        <v>657</v>
      </c>
      <c r="B3" s="660"/>
      <c r="C3" s="660"/>
      <c r="D3" s="660"/>
      <c r="E3" s="660"/>
      <c r="F3" s="660"/>
      <c r="G3" s="660"/>
      <c r="H3" s="660"/>
      <c r="I3" s="660"/>
      <c r="J3" s="660"/>
      <c r="K3" s="660"/>
      <c r="L3" s="660"/>
    </row>
    <row r="4" spans="1:12" ht="19.5" x14ac:dyDescent="0.25">
      <c r="A4" s="660" t="s">
        <v>1165</v>
      </c>
      <c r="B4" s="660"/>
      <c r="C4" s="660"/>
      <c r="D4" s="660"/>
      <c r="E4" s="660"/>
      <c r="F4" s="660"/>
      <c r="G4" s="660"/>
      <c r="H4" s="660"/>
      <c r="I4" s="660"/>
      <c r="J4" s="660"/>
      <c r="K4" s="660"/>
      <c r="L4" s="660"/>
    </row>
    <row r="5" spans="1:12" ht="15.75" x14ac:dyDescent="0.25">
      <c r="A5" s="661" t="s">
        <v>1166</v>
      </c>
      <c r="B5" s="661"/>
      <c r="C5" s="661"/>
      <c r="D5" s="661"/>
      <c r="E5" s="661"/>
      <c r="F5" s="661"/>
      <c r="G5" s="661"/>
      <c r="H5" s="661"/>
      <c r="I5" s="661"/>
      <c r="J5" s="661"/>
      <c r="K5" s="661"/>
      <c r="L5" s="661"/>
    </row>
    <row r="6" spans="1:12" x14ac:dyDescent="0.25">
      <c r="A6" s="427" t="s">
        <v>1243</v>
      </c>
      <c r="B6" s="427"/>
      <c r="C6" s="427"/>
      <c r="D6" s="427"/>
      <c r="E6" s="427"/>
      <c r="F6" s="427"/>
      <c r="G6" s="427"/>
      <c r="H6" s="427"/>
      <c r="I6" s="427"/>
      <c r="J6" s="427"/>
      <c r="K6" s="427"/>
      <c r="L6" s="427"/>
    </row>
    <row r="7" spans="1:12" ht="15.75" x14ac:dyDescent="0.25">
      <c r="A7" s="526" t="s">
        <v>1167</v>
      </c>
      <c r="B7" s="526"/>
      <c r="C7" s="526"/>
      <c r="D7" s="526"/>
      <c r="E7" s="526"/>
      <c r="F7" s="526"/>
      <c r="G7" s="526"/>
      <c r="H7" s="526"/>
      <c r="I7" s="526"/>
      <c r="J7" s="526"/>
      <c r="K7" s="526"/>
      <c r="L7" s="526"/>
    </row>
    <row r="8" spans="1:12" x14ac:dyDescent="0.25">
      <c r="A8" s="597" t="s">
        <v>1000</v>
      </c>
      <c r="B8" s="597"/>
      <c r="C8" s="597"/>
      <c r="D8" s="597"/>
      <c r="E8" s="597"/>
      <c r="F8" s="597"/>
      <c r="G8" s="597"/>
      <c r="H8" s="597"/>
      <c r="I8" s="597"/>
      <c r="J8" s="597"/>
      <c r="K8" s="597"/>
      <c r="L8" s="597"/>
    </row>
    <row r="9" spans="1:12" x14ac:dyDescent="0.25">
      <c r="A9" s="81" t="s">
        <v>575</v>
      </c>
      <c r="B9" s="508">
        <v>2019</v>
      </c>
      <c r="C9" s="508"/>
      <c r="D9" s="508">
        <v>2020</v>
      </c>
      <c r="E9" s="508"/>
      <c r="F9" s="508">
        <v>2021</v>
      </c>
      <c r="G9" s="508"/>
      <c r="H9" s="508">
        <v>2022</v>
      </c>
      <c r="I9" s="508"/>
      <c r="J9" s="16">
        <v>2023</v>
      </c>
      <c r="K9" s="509"/>
      <c r="L9" s="509"/>
    </row>
    <row r="10" spans="1:12" x14ac:dyDescent="0.25">
      <c r="A10" s="122" t="s">
        <v>576</v>
      </c>
      <c r="B10" s="652" t="s">
        <v>577</v>
      </c>
      <c r="C10" s="652"/>
      <c r="D10" s="659">
        <v>1067197</v>
      </c>
      <c r="E10" s="659"/>
      <c r="F10" s="659">
        <v>680856</v>
      </c>
      <c r="G10" s="659"/>
      <c r="H10" s="652" t="s">
        <v>578</v>
      </c>
      <c r="I10" s="652"/>
      <c r="J10" s="229">
        <v>852897</v>
      </c>
      <c r="K10" s="538" t="s">
        <v>579</v>
      </c>
      <c r="L10" s="538"/>
    </row>
    <row r="11" spans="1:12" x14ac:dyDescent="0.25">
      <c r="A11" s="115" t="s">
        <v>580</v>
      </c>
      <c r="B11" s="460">
        <v>828427</v>
      </c>
      <c r="C11" s="460"/>
      <c r="D11" s="460">
        <v>870608</v>
      </c>
      <c r="E11" s="460"/>
      <c r="F11" s="460">
        <v>761770</v>
      </c>
      <c r="G11" s="460"/>
      <c r="H11" s="460">
        <v>747591</v>
      </c>
      <c r="I11" s="460"/>
      <c r="J11" s="137">
        <v>776455</v>
      </c>
      <c r="K11" s="474" t="s">
        <v>389</v>
      </c>
      <c r="L11" s="474"/>
    </row>
    <row r="12" spans="1:12" x14ac:dyDescent="0.25">
      <c r="A12" s="115" t="s">
        <v>581</v>
      </c>
      <c r="B12" s="460">
        <v>796439</v>
      </c>
      <c r="C12" s="460"/>
      <c r="D12" s="460">
        <v>849325</v>
      </c>
      <c r="E12" s="460"/>
      <c r="F12" s="460">
        <v>746969</v>
      </c>
      <c r="G12" s="460"/>
      <c r="H12" s="460">
        <v>757756</v>
      </c>
      <c r="I12" s="460"/>
      <c r="J12" s="137">
        <v>749116</v>
      </c>
      <c r="K12" s="474" t="s">
        <v>390</v>
      </c>
      <c r="L12" s="474"/>
    </row>
    <row r="13" spans="1:12" x14ac:dyDescent="0.25">
      <c r="A13" s="115" t="s">
        <v>582</v>
      </c>
      <c r="B13" s="460">
        <v>67344</v>
      </c>
      <c r="C13" s="460"/>
      <c r="D13" s="460">
        <v>62460</v>
      </c>
      <c r="E13" s="460"/>
      <c r="F13" s="460">
        <v>66622</v>
      </c>
      <c r="G13" s="460"/>
      <c r="H13" s="460">
        <v>76493</v>
      </c>
      <c r="I13" s="460"/>
      <c r="J13" s="137">
        <v>62876</v>
      </c>
      <c r="K13" s="474" t="s">
        <v>583</v>
      </c>
      <c r="L13" s="474"/>
    </row>
    <row r="14" spans="1:12" x14ac:dyDescent="0.25">
      <c r="A14" s="115" t="s">
        <v>584</v>
      </c>
      <c r="B14" s="434">
        <v>530</v>
      </c>
      <c r="C14" s="434"/>
      <c r="D14" s="434">
        <v>536</v>
      </c>
      <c r="E14" s="434"/>
      <c r="F14" s="460">
        <v>1053</v>
      </c>
      <c r="G14" s="460"/>
      <c r="H14" s="460">
        <v>1149</v>
      </c>
      <c r="I14" s="460"/>
      <c r="J14" s="137">
        <v>1425</v>
      </c>
      <c r="K14" s="474" t="s">
        <v>424</v>
      </c>
      <c r="L14" s="474"/>
    </row>
    <row r="15" spans="1:12" x14ac:dyDescent="0.25">
      <c r="A15" s="115" t="s">
        <v>784</v>
      </c>
      <c r="B15" s="460">
        <v>209712</v>
      </c>
      <c r="C15" s="460"/>
      <c r="D15" s="460">
        <v>221346</v>
      </c>
      <c r="E15" s="460"/>
      <c r="F15" s="460">
        <v>193958</v>
      </c>
      <c r="G15" s="460"/>
      <c r="H15" s="460">
        <v>190358</v>
      </c>
      <c r="I15" s="460"/>
      <c r="J15" s="137">
        <v>185598</v>
      </c>
      <c r="K15" s="474" t="s">
        <v>418</v>
      </c>
      <c r="L15" s="474"/>
    </row>
    <row r="16" spans="1:12" x14ac:dyDescent="0.25">
      <c r="A16" s="115" t="s">
        <v>785</v>
      </c>
      <c r="B16" s="460">
        <v>6837</v>
      </c>
      <c r="C16" s="460"/>
      <c r="D16" s="460">
        <v>7030</v>
      </c>
      <c r="E16" s="460"/>
      <c r="F16" s="460">
        <v>5097</v>
      </c>
      <c r="G16" s="460"/>
      <c r="H16" s="460">
        <v>4523</v>
      </c>
      <c r="I16" s="460"/>
      <c r="J16" s="137">
        <v>2459</v>
      </c>
      <c r="K16" s="474" t="s">
        <v>419</v>
      </c>
      <c r="L16" s="474"/>
    </row>
    <row r="17" spans="1:12" x14ac:dyDescent="0.25">
      <c r="A17" s="115" t="s">
        <v>786</v>
      </c>
      <c r="B17" s="460">
        <v>235193</v>
      </c>
      <c r="C17" s="460"/>
      <c r="D17" s="460">
        <v>245338</v>
      </c>
      <c r="E17" s="460"/>
      <c r="F17" s="460">
        <v>195498</v>
      </c>
      <c r="G17" s="460"/>
      <c r="H17" s="460">
        <v>198757</v>
      </c>
      <c r="I17" s="460"/>
      <c r="J17" s="137">
        <v>220609</v>
      </c>
      <c r="K17" s="474" t="s">
        <v>585</v>
      </c>
      <c r="L17" s="474"/>
    </row>
    <row r="18" spans="1:12" ht="38.25" x14ac:dyDescent="0.25">
      <c r="A18" s="115" t="s">
        <v>787</v>
      </c>
      <c r="B18" s="460">
        <v>283015</v>
      </c>
      <c r="C18" s="460"/>
      <c r="D18" s="460">
        <v>279038</v>
      </c>
      <c r="E18" s="460"/>
      <c r="F18" s="460">
        <v>281638</v>
      </c>
      <c r="G18" s="460"/>
      <c r="H18" s="460">
        <v>290733</v>
      </c>
      <c r="I18" s="460"/>
      <c r="J18" s="137">
        <v>293433</v>
      </c>
      <c r="K18" s="474" t="s">
        <v>586</v>
      </c>
      <c r="L18" s="474"/>
    </row>
    <row r="19" spans="1:12" x14ac:dyDescent="0.25">
      <c r="A19" s="115" t="s">
        <v>788</v>
      </c>
      <c r="B19" s="434" t="s">
        <v>587</v>
      </c>
      <c r="C19" s="434"/>
      <c r="D19" s="460">
        <v>1367929</v>
      </c>
      <c r="E19" s="460"/>
      <c r="F19" s="434" t="s">
        <v>588</v>
      </c>
      <c r="G19" s="434"/>
      <c r="H19" s="434" t="s">
        <v>589</v>
      </c>
      <c r="I19" s="434"/>
      <c r="J19" s="137">
        <v>1328144</v>
      </c>
      <c r="K19" s="474" t="s">
        <v>590</v>
      </c>
      <c r="L19" s="474"/>
    </row>
    <row r="20" spans="1:12" x14ac:dyDescent="0.25">
      <c r="A20" s="115" t="s">
        <v>789</v>
      </c>
      <c r="B20" s="460">
        <v>484603</v>
      </c>
      <c r="C20" s="460"/>
      <c r="D20" s="460">
        <v>481777</v>
      </c>
      <c r="E20" s="460"/>
      <c r="F20" s="460">
        <v>464125</v>
      </c>
      <c r="G20" s="460"/>
      <c r="H20" s="460">
        <v>498576</v>
      </c>
      <c r="I20" s="460"/>
      <c r="J20" s="137">
        <v>585460</v>
      </c>
      <c r="K20" s="474" t="s">
        <v>591</v>
      </c>
      <c r="L20" s="474"/>
    </row>
    <row r="21" spans="1:12" ht="25.5" x14ac:dyDescent="0.25">
      <c r="A21" s="115" t="s">
        <v>790</v>
      </c>
      <c r="B21" s="460">
        <v>7503</v>
      </c>
      <c r="C21" s="460"/>
      <c r="D21" s="460">
        <v>7598</v>
      </c>
      <c r="E21" s="460"/>
      <c r="F21" s="460">
        <v>6947</v>
      </c>
      <c r="G21" s="460"/>
      <c r="H21" s="460">
        <v>5653</v>
      </c>
      <c r="I21" s="460"/>
      <c r="J21" s="137">
        <v>7680</v>
      </c>
      <c r="K21" s="474" t="s">
        <v>592</v>
      </c>
      <c r="L21" s="474"/>
    </row>
  </sheetData>
  <mergeCells count="71">
    <mergeCell ref="A3:L3"/>
    <mergeCell ref="A4:L4"/>
    <mergeCell ref="A5:L5"/>
    <mergeCell ref="A8:L8"/>
    <mergeCell ref="A6:L6"/>
    <mergeCell ref="A7:L7"/>
    <mergeCell ref="B9:C9"/>
    <mergeCell ref="D9:E9"/>
    <mergeCell ref="F9:G9"/>
    <mergeCell ref="H9:I9"/>
    <mergeCell ref="K9:L9"/>
    <mergeCell ref="B11:C11"/>
    <mergeCell ref="D11:E11"/>
    <mergeCell ref="F11:G11"/>
    <mergeCell ref="H11:I11"/>
    <mergeCell ref="K11:L11"/>
    <mergeCell ref="B10:C10"/>
    <mergeCell ref="D10:E10"/>
    <mergeCell ref="F10:G10"/>
    <mergeCell ref="H10:I10"/>
    <mergeCell ref="K10:L10"/>
    <mergeCell ref="B13:C13"/>
    <mergeCell ref="D13:E13"/>
    <mergeCell ref="F13:G13"/>
    <mergeCell ref="H13:I13"/>
    <mergeCell ref="K13:L13"/>
    <mergeCell ref="B12:C12"/>
    <mergeCell ref="D12:E12"/>
    <mergeCell ref="F12:G12"/>
    <mergeCell ref="H12:I12"/>
    <mergeCell ref="K12:L12"/>
    <mergeCell ref="B15:C15"/>
    <mergeCell ref="D15:E15"/>
    <mergeCell ref="F15:G15"/>
    <mergeCell ref="H15:I15"/>
    <mergeCell ref="K15:L15"/>
    <mergeCell ref="B14:C14"/>
    <mergeCell ref="D14:E14"/>
    <mergeCell ref="F14:G14"/>
    <mergeCell ref="H14:I14"/>
    <mergeCell ref="K14:L14"/>
    <mergeCell ref="B17:C17"/>
    <mergeCell ref="D17:E17"/>
    <mergeCell ref="F17:G17"/>
    <mergeCell ref="H17:I17"/>
    <mergeCell ref="K17:L17"/>
    <mergeCell ref="B16:C16"/>
    <mergeCell ref="D16:E16"/>
    <mergeCell ref="F16:G16"/>
    <mergeCell ref="H16:I16"/>
    <mergeCell ref="K16:L16"/>
    <mergeCell ref="B19:C19"/>
    <mergeCell ref="D19:E19"/>
    <mergeCell ref="F19:G19"/>
    <mergeCell ref="H19:I19"/>
    <mergeCell ref="K19:L19"/>
    <mergeCell ref="B18:C18"/>
    <mergeCell ref="D18:E18"/>
    <mergeCell ref="F18:G18"/>
    <mergeCell ref="H18:I18"/>
    <mergeCell ref="K18:L18"/>
    <mergeCell ref="B21:C21"/>
    <mergeCell ref="D21:E21"/>
    <mergeCell ref="F21:G21"/>
    <mergeCell ref="H21:I21"/>
    <mergeCell ref="K21:L21"/>
    <mergeCell ref="B20:C20"/>
    <mergeCell ref="D20:E20"/>
    <mergeCell ref="F20:G20"/>
    <mergeCell ref="H20:I20"/>
    <mergeCell ref="K20:L20"/>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6"/>
  <sheetViews>
    <sheetView workbookViewId="0">
      <selection activeCell="H9" sqref="H9:I9"/>
    </sheetView>
  </sheetViews>
  <sheetFormatPr defaultRowHeight="15" x14ac:dyDescent="0.25"/>
  <cols>
    <col min="1" max="1" width="27.7109375" customWidth="1"/>
    <col min="3" max="3" width="9.140625" hidden="1" customWidth="1"/>
    <col min="5" max="5" width="9.140625" hidden="1" customWidth="1"/>
    <col min="6" max="6" width="9" customWidth="1"/>
    <col min="7" max="7" width="9.140625" hidden="1" customWidth="1"/>
    <col min="9" max="9" width="0.28515625" customWidth="1"/>
  </cols>
  <sheetData>
    <row r="1" spans="1:12" s="18" customFormat="1" x14ac:dyDescent="0.25">
      <c r="A1" s="413" t="s">
        <v>1336</v>
      </c>
    </row>
    <row r="2" spans="1:12" s="18" customFormat="1" x14ac:dyDescent="0.25">
      <c r="A2" s="413" t="s">
        <v>1435</v>
      </c>
    </row>
    <row r="3" spans="1:12" ht="15.75" x14ac:dyDescent="0.25">
      <c r="A3" s="526" t="s">
        <v>593</v>
      </c>
      <c r="B3" s="526"/>
      <c r="C3" s="526"/>
      <c r="D3" s="526"/>
      <c r="E3" s="526"/>
      <c r="F3" s="526"/>
      <c r="G3" s="526"/>
      <c r="H3" s="526"/>
      <c r="I3" s="526"/>
      <c r="J3" s="526"/>
      <c r="K3" s="526"/>
      <c r="L3" s="526"/>
    </row>
    <row r="4" spans="1:12" x14ac:dyDescent="0.25">
      <c r="A4" s="562" t="s">
        <v>1141</v>
      </c>
      <c r="B4" s="562"/>
      <c r="C4" s="562"/>
      <c r="D4" s="562"/>
      <c r="E4" s="562"/>
      <c r="F4" s="562"/>
      <c r="G4" s="562"/>
      <c r="H4" s="562"/>
      <c r="I4" s="562"/>
      <c r="J4" s="562"/>
      <c r="K4" s="562"/>
      <c r="L4" s="562"/>
    </row>
    <row r="5" spans="1:12" ht="15.75" x14ac:dyDescent="0.25">
      <c r="A5" s="563" t="s">
        <v>1168</v>
      </c>
      <c r="B5" s="563"/>
      <c r="C5" s="563"/>
      <c r="D5" s="563"/>
      <c r="E5" s="563"/>
      <c r="F5" s="563"/>
      <c r="G5" s="563"/>
      <c r="H5" s="563"/>
      <c r="I5" s="563"/>
      <c r="J5" s="563"/>
      <c r="K5" s="563"/>
      <c r="L5" s="563"/>
    </row>
    <row r="6" spans="1:12" x14ac:dyDescent="0.25">
      <c r="A6" s="597" t="s">
        <v>594</v>
      </c>
      <c r="B6" s="597"/>
      <c r="C6" s="597"/>
      <c r="D6" s="597"/>
      <c r="E6" s="597"/>
      <c r="F6" s="597"/>
      <c r="G6" s="597"/>
      <c r="H6" s="597"/>
      <c r="I6" s="597"/>
      <c r="J6" s="597"/>
      <c r="K6" s="597"/>
      <c r="L6" s="597"/>
    </row>
    <row r="7" spans="1:12" x14ac:dyDescent="0.25">
      <c r="A7" s="33"/>
      <c r="B7" s="508">
        <v>2019</v>
      </c>
      <c r="C7" s="508"/>
      <c r="D7" s="508">
        <v>2020</v>
      </c>
      <c r="E7" s="508"/>
      <c r="F7" s="508">
        <v>2021</v>
      </c>
      <c r="G7" s="508"/>
      <c r="H7" s="508">
        <v>2022</v>
      </c>
      <c r="I7" s="508"/>
      <c r="J7" s="16">
        <v>2023</v>
      </c>
      <c r="K7" s="509"/>
      <c r="L7" s="509"/>
    </row>
    <row r="8" spans="1:12" ht="25.5" x14ac:dyDescent="0.25">
      <c r="A8" s="155" t="s">
        <v>595</v>
      </c>
      <c r="B8" s="467"/>
      <c r="C8" s="467"/>
      <c r="D8" s="467"/>
      <c r="E8" s="467"/>
      <c r="F8" s="467"/>
      <c r="G8" s="467"/>
      <c r="H8" s="467"/>
      <c r="I8" s="467"/>
      <c r="J8" s="155"/>
      <c r="K8" s="468" t="s">
        <v>1138</v>
      </c>
      <c r="L8" s="468"/>
    </row>
    <row r="9" spans="1:12" x14ac:dyDescent="0.25">
      <c r="A9" s="115" t="s">
        <v>576</v>
      </c>
      <c r="B9" s="460">
        <v>71231</v>
      </c>
      <c r="C9" s="460"/>
      <c r="D9" s="460">
        <v>68955</v>
      </c>
      <c r="E9" s="460"/>
      <c r="F9" s="460">
        <v>37312</v>
      </c>
      <c r="G9" s="460"/>
      <c r="H9" s="460">
        <v>59762</v>
      </c>
      <c r="I9" s="460"/>
      <c r="J9" s="137">
        <v>50154</v>
      </c>
      <c r="K9" s="474" t="s">
        <v>579</v>
      </c>
      <c r="L9" s="474"/>
    </row>
    <row r="10" spans="1:12" x14ac:dyDescent="0.25">
      <c r="A10" s="115" t="s">
        <v>580</v>
      </c>
      <c r="B10" s="460">
        <v>16322</v>
      </c>
      <c r="C10" s="460"/>
      <c r="D10" s="460">
        <v>18031</v>
      </c>
      <c r="E10" s="460"/>
      <c r="F10" s="460">
        <v>15784</v>
      </c>
      <c r="G10" s="460"/>
      <c r="H10" s="460">
        <v>16748</v>
      </c>
      <c r="I10" s="460"/>
      <c r="J10" s="137">
        <v>19043</v>
      </c>
      <c r="K10" s="474" t="s">
        <v>389</v>
      </c>
      <c r="L10" s="474"/>
    </row>
    <row r="11" spans="1:12" x14ac:dyDescent="0.25">
      <c r="A11" s="115" t="s">
        <v>581</v>
      </c>
      <c r="B11" s="460">
        <v>8642</v>
      </c>
      <c r="C11" s="460"/>
      <c r="D11" s="460">
        <v>10966</v>
      </c>
      <c r="E11" s="460"/>
      <c r="F11" s="460">
        <v>10939</v>
      </c>
      <c r="G11" s="460"/>
      <c r="H11" s="460">
        <v>13357</v>
      </c>
      <c r="I11" s="460"/>
      <c r="J11" s="137">
        <v>14391</v>
      </c>
      <c r="K11" s="474" t="s">
        <v>390</v>
      </c>
      <c r="L11" s="474"/>
    </row>
    <row r="12" spans="1:12" x14ac:dyDescent="0.25">
      <c r="A12" s="115" t="s">
        <v>582</v>
      </c>
      <c r="B12" s="460">
        <v>4052</v>
      </c>
      <c r="C12" s="460"/>
      <c r="D12" s="460">
        <v>3263</v>
      </c>
      <c r="E12" s="460"/>
      <c r="F12" s="460">
        <v>3539</v>
      </c>
      <c r="G12" s="460"/>
      <c r="H12" s="460">
        <v>3634</v>
      </c>
      <c r="I12" s="460"/>
      <c r="J12" s="137">
        <v>3846</v>
      </c>
      <c r="K12" s="474" t="s">
        <v>583</v>
      </c>
      <c r="L12" s="474"/>
    </row>
    <row r="13" spans="1:12" x14ac:dyDescent="0.25">
      <c r="A13" s="115" t="s">
        <v>584</v>
      </c>
      <c r="B13" s="434">
        <v>0</v>
      </c>
      <c r="C13" s="434"/>
      <c r="D13" s="434">
        <v>0</v>
      </c>
      <c r="E13" s="434"/>
      <c r="F13" s="455">
        <v>5.0999999999999996</v>
      </c>
      <c r="G13" s="455"/>
      <c r="H13" s="434">
        <v>5</v>
      </c>
      <c r="I13" s="434"/>
      <c r="J13" s="136">
        <v>0</v>
      </c>
      <c r="K13" s="474" t="s">
        <v>424</v>
      </c>
      <c r="L13" s="474"/>
    </row>
    <row r="14" spans="1:12" x14ac:dyDescent="0.25">
      <c r="A14" s="115" t="s">
        <v>784</v>
      </c>
      <c r="B14" s="460">
        <v>2562</v>
      </c>
      <c r="C14" s="460"/>
      <c r="D14" s="460">
        <v>1866</v>
      </c>
      <c r="E14" s="460"/>
      <c r="F14" s="460">
        <v>2129</v>
      </c>
      <c r="G14" s="460"/>
      <c r="H14" s="460">
        <v>2086</v>
      </c>
      <c r="I14" s="460"/>
      <c r="J14" s="137">
        <v>2086</v>
      </c>
      <c r="K14" s="474" t="s">
        <v>418</v>
      </c>
      <c r="L14" s="474"/>
    </row>
    <row r="15" spans="1:12" x14ac:dyDescent="0.25">
      <c r="A15" s="115" t="s">
        <v>785</v>
      </c>
      <c r="B15" s="434">
        <v>25</v>
      </c>
      <c r="C15" s="434"/>
      <c r="D15" s="434">
        <v>17</v>
      </c>
      <c r="E15" s="434"/>
      <c r="F15" s="434">
        <v>30</v>
      </c>
      <c r="G15" s="434"/>
      <c r="H15" s="434">
        <v>63</v>
      </c>
      <c r="I15" s="434"/>
      <c r="J15" s="136">
        <v>7</v>
      </c>
      <c r="K15" s="474" t="s">
        <v>419</v>
      </c>
      <c r="L15" s="474"/>
    </row>
    <row r="16" spans="1:12" x14ac:dyDescent="0.25">
      <c r="A16" s="115" t="s">
        <v>786</v>
      </c>
      <c r="B16" s="460">
        <v>4884</v>
      </c>
      <c r="C16" s="460"/>
      <c r="D16" s="460">
        <v>9049</v>
      </c>
      <c r="E16" s="460"/>
      <c r="F16" s="460">
        <v>5103</v>
      </c>
      <c r="G16" s="460"/>
      <c r="H16" s="460">
        <v>4440</v>
      </c>
      <c r="I16" s="460"/>
      <c r="J16" s="137">
        <v>3332</v>
      </c>
      <c r="K16" s="474" t="s">
        <v>585</v>
      </c>
      <c r="L16" s="474"/>
    </row>
    <row r="17" spans="1:12" ht="38.25" x14ac:dyDescent="0.25">
      <c r="A17" s="115" t="s">
        <v>787</v>
      </c>
      <c r="B17" s="460">
        <v>1526</v>
      </c>
      <c r="C17" s="460"/>
      <c r="D17" s="460">
        <v>1317</v>
      </c>
      <c r="E17" s="460"/>
      <c r="F17" s="460">
        <v>2992</v>
      </c>
      <c r="G17" s="460"/>
      <c r="H17" s="460">
        <v>8861</v>
      </c>
      <c r="I17" s="460"/>
      <c r="J17" s="137">
        <v>11448</v>
      </c>
      <c r="K17" s="474" t="s">
        <v>586</v>
      </c>
      <c r="L17" s="474"/>
    </row>
    <row r="18" spans="1:12" x14ac:dyDescent="0.25">
      <c r="A18" s="110" t="s">
        <v>791</v>
      </c>
      <c r="B18" s="460">
        <v>6931</v>
      </c>
      <c r="C18" s="460"/>
      <c r="D18" s="460">
        <v>6987</v>
      </c>
      <c r="E18" s="460"/>
      <c r="F18" s="460">
        <v>8245</v>
      </c>
      <c r="G18" s="460"/>
      <c r="H18" s="460">
        <v>7321</v>
      </c>
      <c r="I18" s="460"/>
      <c r="J18" s="137">
        <v>8715</v>
      </c>
      <c r="K18" s="474" t="s">
        <v>590</v>
      </c>
      <c r="L18" s="474"/>
    </row>
    <row r="19" spans="1:12" x14ac:dyDescent="0.25">
      <c r="A19" s="115" t="s">
        <v>789</v>
      </c>
      <c r="B19" s="460">
        <v>154877</v>
      </c>
      <c r="C19" s="460"/>
      <c r="D19" s="460">
        <v>128495</v>
      </c>
      <c r="E19" s="460"/>
      <c r="F19" s="460">
        <v>130379</v>
      </c>
      <c r="G19" s="460"/>
      <c r="H19" s="460">
        <v>206628</v>
      </c>
      <c r="I19" s="460"/>
      <c r="J19" s="137">
        <v>266578</v>
      </c>
      <c r="K19" s="474" t="s">
        <v>591</v>
      </c>
      <c r="L19" s="474"/>
    </row>
    <row r="20" spans="1:12" ht="30" customHeight="1" x14ac:dyDescent="0.25">
      <c r="A20" s="115" t="s">
        <v>790</v>
      </c>
      <c r="B20" s="434">
        <v>68</v>
      </c>
      <c r="C20" s="434"/>
      <c r="D20" s="434">
        <v>77</v>
      </c>
      <c r="E20" s="434"/>
      <c r="F20" s="434">
        <v>56</v>
      </c>
      <c r="G20" s="434"/>
      <c r="H20" s="434">
        <v>49</v>
      </c>
      <c r="I20" s="434"/>
      <c r="J20" s="136">
        <v>49</v>
      </c>
      <c r="K20" s="474" t="s">
        <v>592</v>
      </c>
      <c r="L20" s="474"/>
    </row>
    <row r="21" spans="1:12" ht="25.5" x14ac:dyDescent="0.25">
      <c r="A21" s="141" t="s">
        <v>596</v>
      </c>
      <c r="B21" s="505"/>
      <c r="C21" s="505"/>
      <c r="D21" s="505"/>
      <c r="E21" s="505"/>
      <c r="F21" s="482"/>
      <c r="G21" s="482"/>
      <c r="H21" s="505"/>
      <c r="I21" s="505"/>
      <c r="J21" s="146"/>
      <c r="K21" s="483" t="s">
        <v>30</v>
      </c>
      <c r="L21" s="483"/>
    </row>
    <row r="22" spans="1:12" x14ac:dyDescent="0.25">
      <c r="A22" s="115" t="s">
        <v>576</v>
      </c>
      <c r="B22" s="460">
        <v>923880</v>
      </c>
      <c r="C22" s="460"/>
      <c r="D22" s="460">
        <v>933541</v>
      </c>
      <c r="E22" s="460"/>
      <c r="F22" s="460">
        <v>617774</v>
      </c>
      <c r="G22" s="460"/>
      <c r="H22" s="460">
        <v>943427</v>
      </c>
      <c r="I22" s="460"/>
      <c r="J22" s="137">
        <v>779609</v>
      </c>
      <c r="K22" s="474" t="s">
        <v>579</v>
      </c>
      <c r="L22" s="474"/>
    </row>
    <row r="23" spans="1:12" x14ac:dyDescent="0.25">
      <c r="A23" s="115" t="s">
        <v>580</v>
      </c>
      <c r="B23" s="460">
        <v>601765</v>
      </c>
      <c r="C23" s="460"/>
      <c r="D23" s="460">
        <v>642976</v>
      </c>
      <c r="E23" s="460"/>
      <c r="F23" s="460">
        <v>555331</v>
      </c>
      <c r="G23" s="460"/>
      <c r="H23" s="460">
        <v>537350</v>
      </c>
      <c r="I23" s="460"/>
      <c r="J23" s="137">
        <v>543303</v>
      </c>
      <c r="K23" s="474" t="s">
        <v>389</v>
      </c>
      <c r="L23" s="474"/>
    </row>
    <row r="24" spans="1:12" x14ac:dyDescent="0.25">
      <c r="A24" s="115" t="s">
        <v>581</v>
      </c>
      <c r="B24" s="460">
        <v>573306</v>
      </c>
      <c r="C24" s="460"/>
      <c r="D24" s="460">
        <v>607245</v>
      </c>
      <c r="E24" s="460"/>
      <c r="F24" s="460">
        <v>563083</v>
      </c>
      <c r="G24" s="460"/>
      <c r="H24" s="460">
        <v>571930</v>
      </c>
      <c r="I24" s="460"/>
      <c r="J24" s="137">
        <v>565095</v>
      </c>
      <c r="K24" s="474" t="s">
        <v>390</v>
      </c>
      <c r="L24" s="474"/>
    </row>
    <row r="25" spans="1:12" x14ac:dyDescent="0.25">
      <c r="A25" s="122" t="s">
        <v>582</v>
      </c>
      <c r="B25" s="659">
        <v>63292</v>
      </c>
      <c r="C25" s="659"/>
      <c r="D25" s="659">
        <v>59197</v>
      </c>
      <c r="E25" s="659"/>
      <c r="F25" s="659">
        <v>63084</v>
      </c>
      <c r="G25" s="659"/>
      <c r="H25" s="659">
        <v>71231</v>
      </c>
      <c r="I25" s="659"/>
      <c r="J25" s="229">
        <v>59030</v>
      </c>
      <c r="K25" s="538" t="s">
        <v>583</v>
      </c>
      <c r="L25" s="538"/>
    </row>
    <row r="26" spans="1:12" x14ac:dyDescent="0.25">
      <c r="A26" s="115" t="s">
        <v>584</v>
      </c>
      <c r="B26" s="434">
        <v>473</v>
      </c>
      <c r="C26" s="434"/>
      <c r="D26" s="434">
        <v>473</v>
      </c>
      <c r="E26" s="434"/>
      <c r="F26" s="434">
        <v>997</v>
      </c>
      <c r="G26" s="434"/>
      <c r="H26" s="460">
        <v>1143</v>
      </c>
      <c r="I26" s="460"/>
      <c r="J26" s="137">
        <v>1425</v>
      </c>
      <c r="K26" s="474" t="s">
        <v>424</v>
      </c>
      <c r="L26" s="474"/>
    </row>
    <row r="27" spans="1:12" x14ac:dyDescent="0.25">
      <c r="A27" s="115" t="s">
        <v>784</v>
      </c>
      <c r="B27" s="460">
        <v>67813</v>
      </c>
      <c r="C27" s="460"/>
      <c r="D27" s="460">
        <v>81356</v>
      </c>
      <c r="E27" s="460"/>
      <c r="F27" s="460">
        <v>60009</v>
      </c>
      <c r="G27" s="460"/>
      <c r="H27" s="460">
        <v>59304</v>
      </c>
      <c r="I27" s="460"/>
      <c r="J27" s="137">
        <v>61944</v>
      </c>
      <c r="K27" s="474" t="s">
        <v>418</v>
      </c>
      <c r="L27" s="474"/>
    </row>
    <row r="28" spans="1:12" x14ac:dyDescent="0.25">
      <c r="A28" s="115" t="s">
        <v>785</v>
      </c>
      <c r="B28" s="460">
        <v>2938</v>
      </c>
      <c r="C28" s="460"/>
      <c r="D28" s="460">
        <v>3035</v>
      </c>
      <c r="E28" s="460"/>
      <c r="F28" s="460">
        <v>1436</v>
      </c>
      <c r="G28" s="460"/>
      <c r="H28" s="460">
        <v>1191</v>
      </c>
      <c r="I28" s="460"/>
      <c r="J28" s="137">
        <v>1185</v>
      </c>
      <c r="K28" s="474" t="s">
        <v>419</v>
      </c>
      <c r="L28" s="474"/>
    </row>
    <row r="29" spans="1:12" x14ac:dyDescent="0.25">
      <c r="A29" s="115" t="s">
        <v>792</v>
      </c>
      <c r="B29" s="460">
        <v>227875</v>
      </c>
      <c r="C29" s="460"/>
      <c r="D29" s="460">
        <v>233676</v>
      </c>
      <c r="E29" s="460"/>
      <c r="F29" s="460">
        <v>184106</v>
      </c>
      <c r="G29" s="460"/>
      <c r="H29" s="460">
        <v>193229</v>
      </c>
      <c r="I29" s="460"/>
      <c r="J29" s="137">
        <v>215867</v>
      </c>
      <c r="K29" s="474" t="s">
        <v>585</v>
      </c>
      <c r="L29" s="474"/>
    </row>
    <row r="30" spans="1:12" ht="38.25" x14ac:dyDescent="0.25">
      <c r="A30" s="115" t="s">
        <v>787</v>
      </c>
      <c r="B30" s="460">
        <v>155009</v>
      </c>
      <c r="C30" s="460"/>
      <c r="D30" s="460">
        <v>152812</v>
      </c>
      <c r="E30" s="460"/>
      <c r="F30" s="460">
        <v>152605</v>
      </c>
      <c r="G30" s="460"/>
      <c r="H30" s="460">
        <v>154769</v>
      </c>
      <c r="I30" s="460"/>
      <c r="J30" s="137">
        <v>152107</v>
      </c>
      <c r="K30" s="474" t="s">
        <v>586</v>
      </c>
      <c r="L30" s="474"/>
    </row>
    <row r="31" spans="1:12" x14ac:dyDescent="0.25">
      <c r="A31" s="115" t="s">
        <v>788</v>
      </c>
      <c r="B31" s="460">
        <v>686442</v>
      </c>
      <c r="C31" s="460"/>
      <c r="D31" s="460">
        <v>706960</v>
      </c>
      <c r="E31" s="460"/>
      <c r="F31" s="460">
        <v>707895</v>
      </c>
      <c r="G31" s="460"/>
      <c r="H31" s="460">
        <v>739018</v>
      </c>
      <c r="I31" s="460"/>
      <c r="J31" s="137">
        <v>670203</v>
      </c>
      <c r="K31" s="474" t="s">
        <v>590</v>
      </c>
      <c r="L31" s="474"/>
    </row>
    <row r="32" spans="1:12" x14ac:dyDescent="0.25">
      <c r="A32" s="115" t="s">
        <v>789</v>
      </c>
      <c r="B32" s="460">
        <v>176931</v>
      </c>
      <c r="C32" s="460"/>
      <c r="D32" s="460">
        <v>190200</v>
      </c>
      <c r="E32" s="460"/>
      <c r="F32" s="460">
        <v>171202</v>
      </c>
      <c r="G32" s="460"/>
      <c r="H32" s="460">
        <v>145608</v>
      </c>
      <c r="I32" s="460"/>
      <c r="J32" s="137">
        <v>148302</v>
      </c>
      <c r="K32" s="474" t="s">
        <v>591</v>
      </c>
      <c r="L32" s="474"/>
    </row>
    <row r="33" spans="1:15" ht="27.75" customHeight="1" x14ac:dyDescent="0.25">
      <c r="A33" s="115" t="s">
        <v>790</v>
      </c>
      <c r="B33" s="460">
        <v>4197</v>
      </c>
      <c r="C33" s="460"/>
      <c r="D33" s="460">
        <v>4293</v>
      </c>
      <c r="E33" s="460"/>
      <c r="F33" s="460">
        <v>4043</v>
      </c>
      <c r="G33" s="460"/>
      <c r="H33" s="460">
        <v>3690</v>
      </c>
      <c r="I33" s="460"/>
      <c r="J33" s="137">
        <v>5335</v>
      </c>
      <c r="K33" s="474" t="s">
        <v>592</v>
      </c>
      <c r="L33" s="474"/>
    </row>
    <row r="34" spans="1:15" ht="25.5" x14ac:dyDescent="0.25">
      <c r="A34" s="141" t="s">
        <v>710</v>
      </c>
      <c r="B34" s="505"/>
      <c r="C34" s="505"/>
      <c r="D34" s="482"/>
      <c r="E34" s="482"/>
      <c r="F34" s="482"/>
      <c r="G34" s="482"/>
      <c r="H34" s="505"/>
      <c r="I34" s="505"/>
      <c r="J34" s="146"/>
      <c r="K34" s="483" t="s">
        <v>45</v>
      </c>
      <c r="L34" s="483"/>
    </row>
    <row r="35" spans="1:15" x14ac:dyDescent="0.25">
      <c r="A35" s="115" t="s">
        <v>576</v>
      </c>
      <c r="B35" s="460">
        <v>69451</v>
      </c>
      <c r="C35" s="460"/>
      <c r="D35" s="460">
        <v>64700</v>
      </c>
      <c r="E35" s="460"/>
      <c r="F35" s="460">
        <v>25771</v>
      </c>
      <c r="G35" s="460"/>
      <c r="H35" s="460">
        <v>31834</v>
      </c>
      <c r="I35" s="460"/>
      <c r="J35" s="137">
        <v>23134</v>
      </c>
      <c r="K35" s="474" t="s">
        <v>579</v>
      </c>
      <c r="L35" s="474"/>
    </row>
    <row r="36" spans="1:15" x14ac:dyDescent="0.25">
      <c r="A36" s="115" t="s">
        <v>580</v>
      </c>
      <c r="B36" s="460">
        <v>210339</v>
      </c>
      <c r="C36" s="460"/>
      <c r="D36" s="460">
        <v>209601</v>
      </c>
      <c r="E36" s="460"/>
      <c r="F36" s="460">
        <v>190655</v>
      </c>
      <c r="G36" s="460"/>
      <c r="H36" s="460">
        <v>193493</v>
      </c>
      <c r="I36" s="460"/>
      <c r="J36" s="137">
        <v>214109</v>
      </c>
      <c r="K36" s="474" t="s">
        <v>389</v>
      </c>
      <c r="L36" s="474"/>
    </row>
    <row r="37" spans="1:15" x14ac:dyDescent="0.25">
      <c r="A37" s="115" t="s">
        <v>581</v>
      </c>
      <c r="B37" s="460">
        <v>214491</v>
      </c>
      <c r="C37" s="460"/>
      <c r="D37" s="460">
        <v>231113</v>
      </c>
      <c r="E37" s="460"/>
      <c r="F37" s="460">
        <v>172946</v>
      </c>
      <c r="G37" s="460"/>
      <c r="H37" s="460">
        <v>172470</v>
      </c>
      <c r="I37" s="460"/>
      <c r="J37" s="137">
        <v>169630</v>
      </c>
      <c r="K37" s="474" t="s">
        <v>390</v>
      </c>
      <c r="L37" s="474"/>
    </row>
    <row r="38" spans="1:15" x14ac:dyDescent="0.25">
      <c r="A38" s="115" t="s">
        <v>582</v>
      </c>
      <c r="B38" s="434" t="s">
        <v>427</v>
      </c>
      <c r="C38" s="434"/>
      <c r="D38" s="434" t="s">
        <v>25</v>
      </c>
      <c r="E38" s="434"/>
      <c r="F38" s="434" t="s">
        <v>25</v>
      </c>
      <c r="G38" s="434"/>
      <c r="H38" s="434" t="s">
        <v>25</v>
      </c>
      <c r="I38" s="434"/>
      <c r="J38" s="136" t="s">
        <v>613</v>
      </c>
      <c r="K38" s="474" t="s">
        <v>597</v>
      </c>
      <c r="L38" s="474"/>
    </row>
    <row r="39" spans="1:15" x14ac:dyDescent="0.25">
      <c r="A39" s="115" t="s">
        <v>584</v>
      </c>
      <c r="B39" s="434">
        <v>57</v>
      </c>
      <c r="C39" s="434"/>
      <c r="D39" s="434">
        <v>63</v>
      </c>
      <c r="E39" s="434"/>
      <c r="F39" s="434">
        <v>51</v>
      </c>
      <c r="G39" s="434"/>
      <c r="H39" s="434" t="s">
        <v>25</v>
      </c>
      <c r="I39" s="434"/>
      <c r="J39" s="136" t="s">
        <v>613</v>
      </c>
      <c r="K39" s="474" t="s">
        <v>424</v>
      </c>
      <c r="L39" s="474"/>
    </row>
    <row r="40" spans="1:15" x14ac:dyDescent="0.25">
      <c r="A40" s="115" t="s">
        <v>784</v>
      </c>
      <c r="B40" s="460">
        <v>139336</v>
      </c>
      <c r="C40" s="460"/>
      <c r="D40" s="460">
        <v>138123</v>
      </c>
      <c r="E40" s="460"/>
      <c r="F40" s="460">
        <v>131821</v>
      </c>
      <c r="G40" s="460"/>
      <c r="H40" s="460">
        <v>128968</v>
      </c>
      <c r="I40" s="460"/>
      <c r="J40" s="137">
        <v>125568</v>
      </c>
      <c r="K40" s="474" t="s">
        <v>418</v>
      </c>
      <c r="L40" s="474"/>
    </row>
    <row r="41" spans="1:15" x14ac:dyDescent="0.25">
      <c r="A41" s="115" t="s">
        <v>785</v>
      </c>
      <c r="B41" s="460">
        <v>3874</v>
      </c>
      <c r="C41" s="460"/>
      <c r="D41" s="460">
        <v>3979</v>
      </c>
      <c r="E41" s="460"/>
      <c r="F41" s="460">
        <v>3631</v>
      </c>
      <c r="G41" s="460"/>
      <c r="H41" s="460">
        <v>3269</v>
      </c>
      <c r="I41" s="460"/>
      <c r="J41" s="137">
        <v>1267</v>
      </c>
      <c r="K41" s="474" t="s">
        <v>419</v>
      </c>
      <c r="L41" s="474"/>
      <c r="O41" t="s">
        <v>46</v>
      </c>
    </row>
    <row r="42" spans="1:15" x14ac:dyDescent="0.25">
      <c r="A42" s="115" t="s">
        <v>792</v>
      </c>
      <c r="B42" s="460">
        <v>2434</v>
      </c>
      <c r="C42" s="460"/>
      <c r="D42" s="460">
        <v>2614</v>
      </c>
      <c r="E42" s="460"/>
      <c r="F42" s="460">
        <v>6288</v>
      </c>
      <c r="G42" s="460"/>
      <c r="H42" s="460">
        <v>1088</v>
      </c>
      <c r="I42" s="460"/>
      <c r="J42" s="137">
        <v>1410</v>
      </c>
      <c r="K42" s="474" t="s">
        <v>585</v>
      </c>
      <c r="L42" s="474"/>
    </row>
    <row r="43" spans="1:15" ht="38.25" x14ac:dyDescent="0.25">
      <c r="A43" s="115" t="s">
        <v>787</v>
      </c>
      <c r="B43" s="460">
        <v>126477</v>
      </c>
      <c r="C43" s="460"/>
      <c r="D43" s="434" t="s">
        <v>598</v>
      </c>
      <c r="E43" s="434"/>
      <c r="F43" s="460">
        <v>126041</v>
      </c>
      <c r="G43" s="460"/>
      <c r="H43" s="460">
        <v>127103</v>
      </c>
      <c r="I43" s="460"/>
      <c r="J43" s="137">
        <v>129878</v>
      </c>
      <c r="K43" s="474" t="s">
        <v>586</v>
      </c>
      <c r="L43" s="474"/>
    </row>
    <row r="44" spans="1:15" x14ac:dyDescent="0.25">
      <c r="A44" s="115" t="s">
        <v>788</v>
      </c>
      <c r="B44" s="460">
        <v>642240</v>
      </c>
      <c r="C44" s="460"/>
      <c r="D44" s="460">
        <v>653982</v>
      </c>
      <c r="E44" s="460"/>
      <c r="F44" s="460">
        <v>607541</v>
      </c>
      <c r="G44" s="460"/>
      <c r="H44" s="460">
        <v>628623</v>
      </c>
      <c r="I44" s="460"/>
      <c r="J44" s="137">
        <v>649226</v>
      </c>
      <c r="K44" s="474" t="s">
        <v>590</v>
      </c>
      <c r="L44" s="474"/>
    </row>
    <row r="45" spans="1:15" x14ac:dyDescent="0.25">
      <c r="A45" s="115" t="s">
        <v>789</v>
      </c>
      <c r="B45" s="460">
        <v>152795</v>
      </c>
      <c r="C45" s="460"/>
      <c r="D45" s="460">
        <v>163082</v>
      </c>
      <c r="E45" s="460"/>
      <c r="F45" s="460">
        <v>162544</v>
      </c>
      <c r="G45" s="460"/>
      <c r="H45" s="460">
        <v>146340</v>
      </c>
      <c r="I45" s="460"/>
      <c r="J45" s="137">
        <v>170580</v>
      </c>
      <c r="K45" s="474" t="s">
        <v>591</v>
      </c>
      <c r="L45" s="474"/>
    </row>
    <row r="46" spans="1:15" ht="27" customHeight="1" x14ac:dyDescent="0.25">
      <c r="A46" s="115" t="s">
        <v>790</v>
      </c>
      <c r="B46" s="460">
        <v>3238</v>
      </c>
      <c r="C46" s="460"/>
      <c r="D46" s="460">
        <v>3228</v>
      </c>
      <c r="E46" s="460"/>
      <c r="F46" s="460">
        <v>2848</v>
      </c>
      <c r="G46" s="460"/>
      <c r="H46" s="460">
        <v>1913</v>
      </c>
      <c r="I46" s="460"/>
      <c r="J46" s="137">
        <v>2296</v>
      </c>
      <c r="K46" s="474" t="s">
        <v>592</v>
      </c>
      <c r="L46" s="474"/>
    </row>
  </sheetData>
  <mergeCells count="204">
    <mergeCell ref="H8:I8"/>
    <mergeCell ref="K8:L8"/>
    <mergeCell ref="H11:I11"/>
    <mergeCell ref="B10:C10"/>
    <mergeCell ref="D10:E10"/>
    <mergeCell ref="F10:G10"/>
    <mergeCell ref="H10:I10"/>
    <mergeCell ref="K10:L10"/>
    <mergeCell ref="A4:L4"/>
    <mergeCell ref="B13:C13"/>
    <mergeCell ref="D13:E13"/>
    <mergeCell ref="F13:G13"/>
    <mergeCell ref="H13:I13"/>
    <mergeCell ref="K13:L13"/>
    <mergeCell ref="B12:C12"/>
    <mergeCell ref="D12:E12"/>
    <mergeCell ref="F12:G12"/>
    <mergeCell ref="H12:I12"/>
    <mergeCell ref="A6:L6"/>
    <mergeCell ref="B7:C7"/>
    <mergeCell ref="D7:E7"/>
    <mergeCell ref="B9:C9"/>
    <mergeCell ref="D9:E9"/>
    <mergeCell ref="F9:G9"/>
    <mergeCell ref="D11:E11"/>
    <mergeCell ref="F11:G11"/>
    <mergeCell ref="K11:L11"/>
    <mergeCell ref="H9:I9"/>
    <mergeCell ref="K9:L9"/>
    <mergeCell ref="B8:C8"/>
    <mergeCell ref="D8:E8"/>
    <mergeCell ref="F8:G8"/>
    <mergeCell ref="H16:I16"/>
    <mergeCell ref="K16:L16"/>
    <mergeCell ref="B15:C15"/>
    <mergeCell ref="D15:E15"/>
    <mergeCell ref="K19:L19"/>
    <mergeCell ref="B18:C18"/>
    <mergeCell ref="D18:E18"/>
    <mergeCell ref="F18:G18"/>
    <mergeCell ref="H18:I18"/>
    <mergeCell ref="K18:L18"/>
    <mergeCell ref="B17:C17"/>
    <mergeCell ref="D17:E17"/>
    <mergeCell ref="F17:G17"/>
    <mergeCell ref="H17:I17"/>
    <mergeCell ref="K17:L17"/>
    <mergeCell ref="B16:C16"/>
    <mergeCell ref="D16:E16"/>
    <mergeCell ref="F16:G16"/>
    <mergeCell ref="D19:E19"/>
    <mergeCell ref="F19:G19"/>
    <mergeCell ref="H19:I19"/>
    <mergeCell ref="F15:G15"/>
    <mergeCell ref="H15:I15"/>
    <mergeCell ref="K15:L15"/>
    <mergeCell ref="H23:I23"/>
    <mergeCell ref="K23:L23"/>
    <mergeCell ref="B22:C22"/>
    <mergeCell ref="D22:E22"/>
    <mergeCell ref="F22:G22"/>
    <mergeCell ref="H22:I22"/>
    <mergeCell ref="A3:L3"/>
    <mergeCell ref="F7:G7"/>
    <mergeCell ref="H7:I7"/>
    <mergeCell ref="K7:L7"/>
    <mergeCell ref="B20:C20"/>
    <mergeCell ref="D20:E20"/>
    <mergeCell ref="F20:G20"/>
    <mergeCell ref="H20:I20"/>
    <mergeCell ref="K20:L20"/>
    <mergeCell ref="B19:C19"/>
    <mergeCell ref="B14:C14"/>
    <mergeCell ref="D14:E14"/>
    <mergeCell ref="F14:G14"/>
    <mergeCell ref="H14:I14"/>
    <mergeCell ref="K14:L14"/>
    <mergeCell ref="A5:L5"/>
    <mergeCell ref="K12:L12"/>
    <mergeCell ref="B11:C11"/>
    <mergeCell ref="K22:L22"/>
    <mergeCell ref="B21:C21"/>
    <mergeCell ref="D21:E21"/>
    <mergeCell ref="F21:G21"/>
    <mergeCell ref="H21:I21"/>
    <mergeCell ref="K21:L21"/>
    <mergeCell ref="B26:C26"/>
    <mergeCell ref="D26:E26"/>
    <mergeCell ref="F26:G26"/>
    <mergeCell ref="H26:I26"/>
    <mergeCell ref="K26:L26"/>
    <mergeCell ref="B25:C25"/>
    <mergeCell ref="D25:E25"/>
    <mergeCell ref="F25:G25"/>
    <mergeCell ref="H25:I25"/>
    <mergeCell ref="K25:L25"/>
    <mergeCell ref="B24:C24"/>
    <mergeCell ref="D24:E24"/>
    <mergeCell ref="F24:G24"/>
    <mergeCell ref="H24:I24"/>
    <mergeCell ref="K24:L24"/>
    <mergeCell ref="B23:C23"/>
    <mergeCell ref="D23:E23"/>
    <mergeCell ref="F23:G23"/>
    <mergeCell ref="B28:C28"/>
    <mergeCell ref="D28:E28"/>
    <mergeCell ref="F28:G28"/>
    <mergeCell ref="H28:I28"/>
    <mergeCell ref="K28:L28"/>
    <mergeCell ref="B27:C27"/>
    <mergeCell ref="D27:E27"/>
    <mergeCell ref="F27:G27"/>
    <mergeCell ref="H27:I27"/>
    <mergeCell ref="K27:L27"/>
    <mergeCell ref="B30:C30"/>
    <mergeCell ref="D30:E30"/>
    <mergeCell ref="F30:G30"/>
    <mergeCell ref="H30:I30"/>
    <mergeCell ref="K30:L30"/>
    <mergeCell ref="B29:C29"/>
    <mergeCell ref="D29:E29"/>
    <mergeCell ref="F29:G29"/>
    <mergeCell ref="H29:I29"/>
    <mergeCell ref="K29:L29"/>
    <mergeCell ref="B32:C32"/>
    <mergeCell ref="D32:E32"/>
    <mergeCell ref="F32:G32"/>
    <mergeCell ref="H32:I32"/>
    <mergeCell ref="K32:L32"/>
    <mergeCell ref="B31:C31"/>
    <mergeCell ref="D31:E31"/>
    <mergeCell ref="F31:G31"/>
    <mergeCell ref="H31:I31"/>
    <mergeCell ref="K31:L31"/>
    <mergeCell ref="B34:C34"/>
    <mergeCell ref="D34:E34"/>
    <mergeCell ref="F34:G34"/>
    <mergeCell ref="H34:I34"/>
    <mergeCell ref="K34:L34"/>
    <mergeCell ref="B33:C33"/>
    <mergeCell ref="D33:E33"/>
    <mergeCell ref="F33:G33"/>
    <mergeCell ref="H33:I33"/>
    <mergeCell ref="K33:L33"/>
    <mergeCell ref="B36:C36"/>
    <mergeCell ref="D36:E36"/>
    <mergeCell ref="F36:G36"/>
    <mergeCell ref="H36:I36"/>
    <mergeCell ref="K36:L36"/>
    <mergeCell ref="B35:C35"/>
    <mergeCell ref="D35:E35"/>
    <mergeCell ref="F35:G35"/>
    <mergeCell ref="H35:I35"/>
    <mergeCell ref="K35:L35"/>
    <mergeCell ref="B38:C38"/>
    <mergeCell ref="D38:E38"/>
    <mergeCell ref="F38:G38"/>
    <mergeCell ref="H38:I38"/>
    <mergeCell ref="K38:L38"/>
    <mergeCell ref="B37:C37"/>
    <mergeCell ref="D37:E37"/>
    <mergeCell ref="F37:G37"/>
    <mergeCell ref="H37:I37"/>
    <mergeCell ref="K37:L37"/>
    <mergeCell ref="B40:C40"/>
    <mergeCell ref="D40:E40"/>
    <mergeCell ref="F40:G40"/>
    <mergeCell ref="H40:I40"/>
    <mergeCell ref="K40:L40"/>
    <mergeCell ref="B39:C39"/>
    <mergeCell ref="D39:E39"/>
    <mergeCell ref="F39:G39"/>
    <mergeCell ref="H39:I39"/>
    <mergeCell ref="K39:L39"/>
    <mergeCell ref="B42:C42"/>
    <mergeCell ref="D42:E42"/>
    <mergeCell ref="F42:G42"/>
    <mergeCell ref="H42:I42"/>
    <mergeCell ref="K42:L42"/>
    <mergeCell ref="B41:C41"/>
    <mergeCell ref="D41:E41"/>
    <mergeCell ref="F41:G41"/>
    <mergeCell ref="H41:I41"/>
    <mergeCell ref="K41:L41"/>
    <mergeCell ref="B44:C44"/>
    <mergeCell ref="D44:E44"/>
    <mergeCell ref="F44:G44"/>
    <mergeCell ref="H44:I44"/>
    <mergeCell ref="K44:L44"/>
    <mergeCell ref="B43:C43"/>
    <mergeCell ref="D43:E43"/>
    <mergeCell ref="F43:G43"/>
    <mergeCell ref="H43:I43"/>
    <mergeCell ref="K43:L43"/>
    <mergeCell ref="B46:C46"/>
    <mergeCell ref="D46:E46"/>
    <mergeCell ref="F46:G46"/>
    <mergeCell ref="H46:I46"/>
    <mergeCell ref="K46:L46"/>
    <mergeCell ref="B45:C45"/>
    <mergeCell ref="D45:E45"/>
    <mergeCell ref="F45:G45"/>
    <mergeCell ref="H45:I45"/>
    <mergeCell ref="K45:L45"/>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6"/>
  <sheetViews>
    <sheetView workbookViewId="0">
      <selection activeCell="N21" sqref="N21"/>
    </sheetView>
  </sheetViews>
  <sheetFormatPr defaultRowHeight="15" x14ac:dyDescent="0.25"/>
  <cols>
    <col min="1" max="1" width="24.28515625" customWidth="1"/>
    <col min="3" max="3" width="9.140625" hidden="1" customWidth="1"/>
    <col min="5" max="5" width="9.140625" hidden="1" customWidth="1"/>
    <col min="7" max="7" width="0.140625" customWidth="1"/>
    <col min="8" max="8" width="8.85546875" customWidth="1"/>
    <col min="9" max="9" width="9.140625" hidden="1" customWidth="1"/>
  </cols>
  <sheetData>
    <row r="1" spans="1:12" s="18" customFormat="1" x14ac:dyDescent="0.25">
      <c r="A1" s="413" t="s">
        <v>1336</v>
      </c>
    </row>
    <row r="2" spans="1:12" s="18" customFormat="1" x14ac:dyDescent="0.25">
      <c r="A2" s="413" t="s">
        <v>1435</v>
      </c>
    </row>
    <row r="3" spans="1:12" ht="15.75" x14ac:dyDescent="0.25">
      <c r="A3" s="526" t="s">
        <v>599</v>
      </c>
      <c r="B3" s="526"/>
      <c r="C3" s="526"/>
      <c r="D3" s="526"/>
      <c r="E3" s="526"/>
      <c r="F3" s="526"/>
      <c r="G3" s="526"/>
      <c r="H3" s="526"/>
      <c r="I3" s="526"/>
      <c r="J3" s="526"/>
      <c r="K3" s="526"/>
      <c r="L3" s="526"/>
    </row>
    <row r="4" spans="1:12" x14ac:dyDescent="0.25">
      <c r="A4" s="562" t="s">
        <v>600</v>
      </c>
      <c r="B4" s="562"/>
      <c r="C4" s="562"/>
      <c r="D4" s="562"/>
      <c r="E4" s="562"/>
      <c r="F4" s="562"/>
      <c r="G4" s="562"/>
      <c r="H4" s="562"/>
      <c r="I4" s="562"/>
      <c r="J4" s="562"/>
      <c r="K4" s="562"/>
      <c r="L4" s="562"/>
    </row>
    <row r="5" spans="1:12" ht="15.75" x14ac:dyDescent="0.25">
      <c r="A5" s="563" t="s">
        <v>1169</v>
      </c>
      <c r="B5" s="563"/>
      <c r="C5" s="563"/>
      <c r="D5" s="563"/>
      <c r="E5" s="563"/>
      <c r="F5" s="563"/>
      <c r="G5" s="563"/>
      <c r="H5" s="563"/>
      <c r="I5" s="563"/>
      <c r="J5" s="563"/>
      <c r="K5" s="563"/>
      <c r="L5" s="563"/>
    </row>
    <row r="6" spans="1:12" x14ac:dyDescent="0.25">
      <c r="A6" s="597" t="s">
        <v>601</v>
      </c>
      <c r="B6" s="597"/>
      <c r="C6" s="597"/>
      <c r="D6" s="597"/>
      <c r="E6" s="597"/>
      <c r="F6" s="597"/>
      <c r="G6" s="597"/>
      <c r="H6" s="597"/>
      <c r="I6" s="597"/>
      <c r="J6" s="597"/>
      <c r="K6" s="597"/>
      <c r="L6" s="597"/>
    </row>
    <row r="7" spans="1:12" x14ac:dyDescent="0.25">
      <c r="A7" s="33"/>
      <c r="B7" s="508">
        <v>2019</v>
      </c>
      <c r="C7" s="508"/>
      <c r="D7" s="508">
        <v>2020</v>
      </c>
      <c r="E7" s="508"/>
      <c r="F7" s="508">
        <v>2021</v>
      </c>
      <c r="G7" s="508"/>
      <c r="H7" s="508">
        <v>2022</v>
      </c>
      <c r="I7" s="508"/>
      <c r="J7" s="16">
        <v>2023</v>
      </c>
      <c r="K7" s="509"/>
      <c r="L7" s="509"/>
    </row>
    <row r="8" spans="1:12" ht="29.25" customHeight="1" x14ac:dyDescent="0.25">
      <c r="A8" s="155" t="s">
        <v>214</v>
      </c>
      <c r="B8" s="467"/>
      <c r="C8" s="467"/>
      <c r="D8" s="467"/>
      <c r="E8" s="467"/>
      <c r="F8" s="467"/>
      <c r="G8" s="467"/>
      <c r="H8" s="467"/>
      <c r="I8" s="467"/>
      <c r="J8" s="155"/>
      <c r="K8" s="468" t="s">
        <v>286</v>
      </c>
      <c r="L8" s="468"/>
    </row>
    <row r="9" spans="1:12" x14ac:dyDescent="0.25">
      <c r="A9" s="110" t="s">
        <v>602</v>
      </c>
      <c r="B9" s="460">
        <v>56154</v>
      </c>
      <c r="C9" s="460"/>
      <c r="D9" s="460">
        <v>38387</v>
      </c>
      <c r="E9" s="460"/>
      <c r="F9" s="460">
        <v>36158</v>
      </c>
      <c r="G9" s="460"/>
      <c r="H9" s="460">
        <v>38745</v>
      </c>
      <c r="I9" s="460"/>
      <c r="J9" s="137">
        <v>33068</v>
      </c>
      <c r="K9" s="474" t="s">
        <v>579</v>
      </c>
      <c r="L9" s="474"/>
    </row>
    <row r="10" spans="1:12" x14ac:dyDescent="0.25">
      <c r="A10" s="110" t="s">
        <v>398</v>
      </c>
      <c r="B10" s="460">
        <v>27331</v>
      </c>
      <c r="C10" s="460"/>
      <c r="D10" s="460">
        <v>24844</v>
      </c>
      <c r="E10" s="460"/>
      <c r="F10" s="460">
        <v>25254</v>
      </c>
      <c r="G10" s="460"/>
      <c r="H10" s="460">
        <v>24795</v>
      </c>
      <c r="I10" s="460"/>
      <c r="J10" s="137">
        <v>25700</v>
      </c>
      <c r="K10" s="474" t="s">
        <v>389</v>
      </c>
      <c r="L10" s="474"/>
    </row>
    <row r="11" spans="1:12" x14ac:dyDescent="0.25">
      <c r="A11" s="110" t="s">
        <v>603</v>
      </c>
      <c r="B11" s="460">
        <v>50406</v>
      </c>
      <c r="C11" s="460"/>
      <c r="D11" s="460">
        <v>45045</v>
      </c>
      <c r="E11" s="460"/>
      <c r="F11" s="460">
        <v>47853</v>
      </c>
      <c r="G11" s="460"/>
      <c r="H11" s="460">
        <v>51193</v>
      </c>
      <c r="I11" s="460"/>
      <c r="J11" s="137">
        <v>50176</v>
      </c>
      <c r="K11" s="474" t="s">
        <v>390</v>
      </c>
      <c r="L11" s="474"/>
    </row>
    <row r="12" spans="1:12" x14ac:dyDescent="0.25">
      <c r="A12" s="110" t="s">
        <v>604</v>
      </c>
      <c r="B12" s="434">
        <v>6</v>
      </c>
      <c r="C12" s="434"/>
      <c r="D12" s="434">
        <v>6</v>
      </c>
      <c r="E12" s="434"/>
      <c r="F12" s="434">
        <v>98</v>
      </c>
      <c r="G12" s="434"/>
      <c r="H12" s="434">
        <v>22</v>
      </c>
      <c r="I12" s="434"/>
      <c r="J12" s="136">
        <v>0</v>
      </c>
      <c r="K12" s="474" t="s">
        <v>583</v>
      </c>
      <c r="L12" s="474"/>
    </row>
    <row r="13" spans="1:12" x14ac:dyDescent="0.25">
      <c r="A13" s="110" t="s">
        <v>397</v>
      </c>
      <c r="B13" s="434">
        <v>374</v>
      </c>
      <c r="C13" s="434"/>
      <c r="D13" s="434">
        <v>384</v>
      </c>
      <c r="E13" s="434"/>
      <c r="F13" s="434">
        <v>230</v>
      </c>
      <c r="G13" s="434"/>
      <c r="H13" s="434">
        <v>224</v>
      </c>
      <c r="I13" s="434"/>
      <c r="J13" s="136">
        <v>97</v>
      </c>
      <c r="K13" s="474" t="s">
        <v>424</v>
      </c>
      <c r="L13" s="474"/>
    </row>
    <row r="14" spans="1:12" x14ac:dyDescent="0.25">
      <c r="A14" s="115" t="s">
        <v>784</v>
      </c>
      <c r="B14" s="460">
        <v>55715</v>
      </c>
      <c r="C14" s="460"/>
      <c r="D14" s="460">
        <v>63145</v>
      </c>
      <c r="E14" s="460"/>
      <c r="F14" s="460">
        <v>39303</v>
      </c>
      <c r="G14" s="460"/>
      <c r="H14" s="460">
        <v>42845</v>
      </c>
      <c r="I14" s="460"/>
      <c r="J14" s="137">
        <v>45907</v>
      </c>
      <c r="K14" s="474" t="s">
        <v>418</v>
      </c>
      <c r="L14" s="474"/>
    </row>
    <row r="15" spans="1:12" x14ac:dyDescent="0.25">
      <c r="A15" s="115" t="s">
        <v>785</v>
      </c>
      <c r="B15" s="460">
        <v>2968</v>
      </c>
      <c r="C15" s="460"/>
      <c r="D15" s="460">
        <v>3085</v>
      </c>
      <c r="E15" s="460"/>
      <c r="F15" s="460">
        <v>1491</v>
      </c>
      <c r="G15" s="460"/>
      <c r="H15" s="460">
        <v>1273</v>
      </c>
      <c r="I15" s="460"/>
      <c r="J15" s="137">
        <v>1252</v>
      </c>
      <c r="K15" s="474" t="s">
        <v>419</v>
      </c>
      <c r="L15" s="474"/>
    </row>
    <row r="16" spans="1:12" x14ac:dyDescent="0.25">
      <c r="A16" s="115" t="s">
        <v>786</v>
      </c>
      <c r="B16" s="460">
        <v>3046</v>
      </c>
      <c r="C16" s="460"/>
      <c r="D16" s="460">
        <v>3057</v>
      </c>
      <c r="E16" s="460"/>
      <c r="F16" s="450">
        <v>1016</v>
      </c>
      <c r="G16" s="450"/>
      <c r="H16" s="450">
        <v>1506</v>
      </c>
      <c r="I16" s="450"/>
      <c r="J16" s="144">
        <v>663</v>
      </c>
      <c r="K16" s="474" t="s">
        <v>585</v>
      </c>
      <c r="L16" s="474"/>
    </row>
    <row r="17" spans="1:12" ht="38.25" x14ac:dyDescent="0.25">
      <c r="A17" s="115" t="s">
        <v>787</v>
      </c>
      <c r="B17" s="460">
        <v>23253</v>
      </c>
      <c r="C17" s="460"/>
      <c r="D17" s="460">
        <v>24398</v>
      </c>
      <c r="E17" s="460"/>
      <c r="F17" s="460">
        <v>22010</v>
      </c>
      <c r="G17" s="460"/>
      <c r="H17" s="460">
        <v>22238</v>
      </c>
      <c r="I17" s="460"/>
      <c r="J17" s="137">
        <v>23245</v>
      </c>
      <c r="K17" s="474" t="s">
        <v>586</v>
      </c>
      <c r="L17" s="474"/>
    </row>
    <row r="18" spans="1:12" x14ac:dyDescent="0.25">
      <c r="A18" s="115" t="s">
        <v>788</v>
      </c>
      <c r="B18" s="460">
        <v>63497</v>
      </c>
      <c r="C18" s="460"/>
      <c r="D18" s="460">
        <v>64542</v>
      </c>
      <c r="E18" s="460"/>
      <c r="F18" s="460">
        <v>54123</v>
      </c>
      <c r="G18" s="460"/>
      <c r="H18" s="460">
        <v>58823</v>
      </c>
      <c r="I18" s="460"/>
      <c r="J18" s="137">
        <v>48584</v>
      </c>
      <c r="K18" s="474" t="s">
        <v>590</v>
      </c>
      <c r="L18" s="474"/>
    </row>
    <row r="19" spans="1:12" x14ac:dyDescent="0.25">
      <c r="A19" s="122" t="s">
        <v>789</v>
      </c>
      <c r="B19" s="659">
        <v>15848</v>
      </c>
      <c r="C19" s="659"/>
      <c r="D19" s="659">
        <v>16187</v>
      </c>
      <c r="E19" s="659"/>
      <c r="F19" s="659">
        <v>14504</v>
      </c>
      <c r="G19" s="659"/>
      <c r="H19" s="659">
        <v>10768</v>
      </c>
      <c r="I19" s="659"/>
      <c r="J19" s="229">
        <v>10303</v>
      </c>
      <c r="K19" s="538" t="s">
        <v>591</v>
      </c>
      <c r="L19" s="538"/>
    </row>
    <row r="20" spans="1:12" ht="25.5" customHeight="1" x14ac:dyDescent="0.25">
      <c r="A20" s="115" t="s">
        <v>790</v>
      </c>
      <c r="B20" s="434">
        <v>194</v>
      </c>
      <c r="C20" s="434"/>
      <c r="D20" s="434">
        <v>196</v>
      </c>
      <c r="E20" s="434"/>
      <c r="F20" s="434">
        <v>167</v>
      </c>
      <c r="G20" s="434"/>
      <c r="H20" s="434">
        <v>124</v>
      </c>
      <c r="I20" s="434"/>
      <c r="J20" s="136">
        <v>416</v>
      </c>
      <c r="K20" s="474" t="s">
        <v>592</v>
      </c>
      <c r="L20" s="474"/>
    </row>
    <row r="21" spans="1:12" ht="30" customHeight="1" x14ac:dyDescent="0.25">
      <c r="A21" s="141" t="s">
        <v>216</v>
      </c>
      <c r="B21" s="615"/>
      <c r="C21" s="615"/>
      <c r="D21" s="482"/>
      <c r="E21" s="482"/>
      <c r="F21" s="482"/>
      <c r="G21" s="482"/>
      <c r="H21" s="615"/>
      <c r="I21" s="615"/>
      <c r="J21" s="195"/>
      <c r="K21" s="483" t="s">
        <v>289</v>
      </c>
      <c r="L21" s="483"/>
    </row>
    <row r="22" spans="1:12" x14ac:dyDescent="0.25">
      <c r="A22" s="115" t="s">
        <v>576</v>
      </c>
      <c r="B22" s="460">
        <v>171174</v>
      </c>
      <c r="C22" s="460"/>
      <c r="D22" s="460">
        <v>179223</v>
      </c>
      <c r="E22" s="460"/>
      <c r="F22" s="460">
        <v>156934</v>
      </c>
      <c r="G22" s="460"/>
      <c r="H22" s="460">
        <v>165730</v>
      </c>
      <c r="I22" s="460"/>
      <c r="J22" s="137">
        <v>174535</v>
      </c>
      <c r="K22" s="474" t="s">
        <v>579</v>
      </c>
      <c r="L22" s="474"/>
    </row>
    <row r="23" spans="1:12" x14ac:dyDescent="0.25">
      <c r="A23" s="115" t="s">
        <v>580</v>
      </c>
      <c r="B23" s="460">
        <v>77389</v>
      </c>
      <c r="C23" s="460"/>
      <c r="D23" s="460">
        <v>72483</v>
      </c>
      <c r="E23" s="460"/>
      <c r="F23" s="460">
        <v>63729</v>
      </c>
      <c r="G23" s="460"/>
      <c r="H23" s="460">
        <v>62114</v>
      </c>
      <c r="I23" s="460"/>
      <c r="J23" s="137">
        <v>69982</v>
      </c>
      <c r="K23" s="474" t="s">
        <v>389</v>
      </c>
      <c r="L23" s="474"/>
    </row>
    <row r="24" spans="1:12" x14ac:dyDescent="0.25">
      <c r="A24" s="115" t="s">
        <v>581</v>
      </c>
      <c r="B24" s="460">
        <v>191670</v>
      </c>
      <c r="C24" s="460"/>
      <c r="D24" s="460">
        <v>231036</v>
      </c>
      <c r="E24" s="460"/>
      <c r="F24" s="460">
        <v>218439</v>
      </c>
      <c r="G24" s="460"/>
      <c r="H24" s="460">
        <v>215071</v>
      </c>
      <c r="I24" s="460"/>
      <c r="J24" s="137">
        <v>204053</v>
      </c>
      <c r="K24" s="474" t="s">
        <v>390</v>
      </c>
      <c r="L24" s="474"/>
    </row>
    <row r="25" spans="1:12" x14ac:dyDescent="0.25">
      <c r="A25" s="115" t="s">
        <v>582</v>
      </c>
      <c r="B25" s="460">
        <v>32423</v>
      </c>
      <c r="C25" s="460"/>
      <c r="D25" s="460">
        <v>31755</v>
      </c>
      <c r="E25" s="460"/>
      <c r="F25" s="460">
        <v>37882</v>
      </c>
      <c r="G25" s="460"/>
      <c r="H25" s="460">
        <v>41321</v>
      </c>
      <c r="I25" s="460"/>
      <c r="J25" s="137">
        <v>33742</v>
      </c>
      <c r="K25" s="474" t="s">
        <v>583</v>
      </c>
      <c r="L25" s="474"/>
    </row>
    <row r="26" spans="1:12" x14ac:dyDescent="0.25">
      <c r="A26" s="115" t="s">
        <v>584</v>
      </c>
      <c r="B26" s="434">
        <v>26</v>
      </c>
      <c r="C26" s="434"/>
      <c r="D26" s="434">
        <v>26</v>
      </c>
      <c r="E26" s="434"/>
      <c r="F26" s="434">
        <v>0</v>
      </c>
      <c r="G26" s="434"/>
      <c r="H26" s="434">
        <v>0</v>
      </c>
      <c r="I26" s="434"/>
      <c r="J26" s="136">
        <v>0</v>
      </c>
      <c r="K26" s="474" t="s">
        <v>424</v>
      </c>
      <c r="L26" s="474"/>
    </row>
    <row r="27" spans="1:12" x14ac:dyDescent="0.25">
      <c r="A27" s="115" t="s">
        <v>784</v>
      </c>
      <c r="B27" s="460">
        <v>40123</v>
      </c>
      <c r="C27" s="460"/>
      <c r="D27" s="460">
        <v>34365</v>
      </c>
      <c r="E27" s="460"/>
      <c r="F27" s="460">
        <v>33753</v>
      </c>
      <c r="G27" s="460"/>
      <c r="H27" s="460">
        <v>30485</v>
      </c>
      <c r="I27" s="460"/>
      <c r="J27" s="137">
        <v>27957</v>
      </c>
      <c r="K27" s="474" t="s">
        <v>418</v>
      </c>
      <c r="L27" s="474"/>
    </row>
    <row r="28" spans="1:12" x14ac:dyDescent="0.25">
      <c r="A28" s="115" t="s">
        <v>785</v>
      </c>
      <c r="B28" s="434">
        <v>901</v>
      </c>
      <c r="C28" s="434"/>
      <c r="D28" s="434">
        <v>886</v>
      </c>
      <c r="E28" s="434"/>
      <c r="F28" s="434">
        <v>836</v>
      </c>
      <c r="G28" s="434"/>
      <c r="H28" s="434">
        <v>600</v>
      </c>
      <c r="I28" s="434"/>
      <c r="J28" s="136">
        <v>407</v>
      </c>
      <c r="K28" s="474" t="s">
        <v>419</v>
      </c>
      <c r="L28" s="474"/>
    </row>
    <row r="29" spans="1:12" x14ac:dyDescent="0.25">
      <c r="A29" s="115" t="s">
        <v>786</v>
      </c>
      <c r="B29" s="460">
        <v>90241</v>
      </c>
      <c r="C29" s="460"/>
      <c r="D29" s="460">
        <v>92339</v>
      </c>
      <c r="E29" s="460"/>
      <c r="F29" s="460">
        <v>85419</v>
      </c>
      <c r="G29" s="460"/>
      <c r="H29" s="460">
        <v>88524</v>
      </c>
      <c r="I29" s="460"/>
      <c r="J29" s="137">
        <v>86476</v>
      </c>
      <c r="K29" s="474" t="s">
        <v>585</v>
      </c>
      <c r="L29" s="474"/>
    </row>
    <row r="30" spans="1:12" ht="38.25" x14ac:dyDescent="0.25">
      <c r="A30" s="115" t="s">
        <v>787</v>
      </c>
      <c r="B30" s="460">
        <v>48420</v>
      </c>
      <c r="C30" s="460"/>
      <c r="D30" s="460">
        <v>48896</v>
      </c>
      <c r="E30" s="460"/>
      <c r="F30" s="460">
        <v>44401</v>
      </c>
      <c r="G30" s="460"/>
      <c r="H30" s="460">
        <v>49689</v>
      </c>
      <c r="I30" s="460"/>
      <c r="J30" s="137">
        <v>51466</v>
      </c>
      <c r="K30" s="474" t="s">
        <v>586</v>
      </c>
      <c r="L30" s="474"/>
    </row>
    <row r="31" spans="1:12" x14ac:dyDescent="0.25">
      <c r="A31" s="115" t="s">
        <v>788</v>
      </c>
      <c r="B31" s="460">
        <v>321015</v>
      </c>
      <c r="C31" s="460"/>
      <c r="D31" s="460">
        <v>330704</v>
      </c>
      <c r="E31" s="460"/>
      <c r="F31" s="460">
        <v>314783</v>
      </c>
      <c r="G31" s="460"/>
      <c r="H31" s="460">
        <v>317788</v>
      </c>
      <c r="I31" s="460"/>
      <c r="J31" s="137">
        <v>293981</v>
      </c>
      <c r="K31" s="474" t="s">
        <v>590</v>
      </c>
      <c r="L31" s="474"/>
    </row>
    <row r="32" spans="1:12" x14ac:dyDescent="0.25">
      <c r="A32" s="115" t="s">
        <v>789</v>
      </c>
      <c r="B32" s="460">
        <v>50452</v>
      </c>
      <c r="C32" s="460"/>
      <c r="D32" s="460">
        <v>52261</v>
      </c>
      <c r="E32" s="460"/>
      <c r="F32" s="460">
        <v>45396</v>
      </c>
      <c r="G32" s="460"/>
      <c r="H32" s="460">
        <v>43790</v>
      </c>
      <c r="I32" s="460"/>
      <c r="J32" s="137">
        <v>45300</v>
      </c>
      <c r="K32" s="474" t="s">
        <v>591</v>
      </c>
      <c r="L32" s="474"/>
    </row>
    <row r="33" spans="1:12" ht="27" customHeight="1" x14ac:dyDescent="0.25">
      <c r="A33" s="115" t="s">
        <v>790</v>
      </c>
      <c r="B33" s="434">
        <v>86</v>
      </c>
      <c r="C33" s="434"/>
      <c r="D33" s="434">
        <v>89</v>
      </c>
      <c r="E33" s="434"/>
      <c r="F33" s="434">
        <v>72</v>
      </c>
      <c r="G33" s="434"/>
      <c r="H33" s="434">
        <v>37</v>
      </c>
      <c r="I33" s="434"/>
      <c r="J33" s="136" t="s">
        <v>1139</v>
      </c>
      <c r="K33" s="474" t="s">
        <v>592</v>
      </c>
      <c r="L33" s="474"/>
    </row>
    <row r="34" spans="1:12" ht="27.75" customHeight="1" x14ac:dyDescent="0.25">
      <c r="A34" s="141" t="s">
        <v>699</v>
      </c>
      <c r="B34" s="615"/>
      <c r="C34" s="615"/>
      <c r="D34" s="482"/>
      <c r="E34" s="482"/>
      <c r="F34" s="482"/>
      <c r="G34" s="482"/>
      <c r="H34" s="615"/>
      <c r="I34" s="615"/>
      <c r="J34" s="195"/>
      <c r="K34" s="483" t="s">
        <v>296</v>
      </c>
      <c r="L34" s="483"/>
    </row>
    <row r="35" spans="1:12" x14ac:dyDescent="0.25">
      <c r="A35" s="115" t="s">
        <v>602</v>
      </c>
      <c r="B35" s="460">
        <v>113422</v>
      </c>
      <c r="C35" s="460"/>
      <c r="D35" s="460">
        <v>113011</v>
      </c>
      <c r="E35" s="460"/>
      <c r="F35" s="460">
        <v>67826</v>
      </c>
      <c r="G35" s="460"/>
      <c r="H35" s="460">
        <v>108265</v>
      </c>
      <c r="I35" s="460"/>
      <c r="J35" s="137">
        <v>77361</v>
      </c>
      <c r="K35" s="474" t="s">
        <v>579</v>
      </c>
      <c r="L35" s="474"/>
    </row>
    <row r="36" spans="1:12" x14ac:dyDescent="0.25">
      <c r="A36" s="115" t="s">
        <v>580</v>
      </c>
      <c r="B36" s="460">
        <v>326584</v>
      </c>
      <c r="C36" s="460"/>
      <c r="D36" s="460">
        <v>372615</v>
      </c>
      <c r="E36" s="460"/>
      <c r="F36" s="460">
        <v>317393</v>
      </c>
      <c r="G36" s="460"/>
      <c r="H36" s="460">
        <v>301067</v>
      </c>
      <c r="I36" s="460"/>
      <c r="J36" s="137">
        <v>300457</v>
      </c>
      <c r="K36" s="474" t="s">
        <v>389</v>
      </c>
      <c r="L36" s="474"/>
    </row>
    <row r="37" spans="1:12" x14ac:dyDescent="0.25">
      <c r="A37" s="230" t="s">
        <v>581</v>
      </c>
      <c r="B37" s="450">
        <v>18392</v>
      </c>
      <c r="C37" s="450"/>
      <c r="D37" s="450">
        <v>22154</v>
      </c>
      <c r="E37" s="450"/>
      <c r="F37" s="450">
        <v>18099</v>
      </c>
      <c r="G37" s="450"/>
      <c r="H37" s="450">
        <v>18144</v>
      </c>
      <c r="I37" s="450"/>
      <c r="J37" s="144">
        <v>18728</v>
      </c>
      <c r="K37" s="663" t="s">
        <v>390</v>
      </c>
      <c r="L37" s="663"/>
    </row>
    <row r="38" spans="1:12" x14ac:dyDescent="0.25">
      <c r="A38" s="115" t="s">
        <v>784</v>
      </c>
      <c r="B38" s="460">
        <v>44245</v>
      </c>
      <c r="C38" s="460"/>
      <c r="D38" s="460">
        <v>53810</v>
      </c>
      <c r="E38" s="460"/>
      <c r="F38" s="460">
        <v>51625</v>
      </c>
      <c r="G38" s="460"/>
      <c r="H38" s="460">
        <v>50785</v>
      </c>
      <c r="I38" s="460"/>
      <c r="J38" s="137">
        <v>49188</v>
      </c>
      <c r="K38" s="474" t="s">
        <v>418</v>
      </c>
      <c r="L38" s="474"/>
    </row>
    <row r="39" spans="1:12" ht="38.25" x14ac:dyDescent="0.25">
      <c r="A39" s="115" t="s">
        <v>787</v>
      </c>
      <c r="B39" s="460">
        <v>34211</v>
      </c>
      <c r="C39" s="460"/>
      <c r="D39" s="460">
        <v>34581</v>
      </c>
      <c r="E39" s="460"/>
      <c r="F39" s="460">
        <v>38686</v>
      </c>
      <c r="G39" s="460"/>
      <c r="H39" s="460">
        <v>44368</v>
      </c>
      <c r="I39" s="460"/>
      <c r="J39" s="137">
        <v>46768</v>
      </c>
      <c r="K39" s="474" t="s">
        <v>586</v>
      </c>
      <c r="L39" s="474"/>
    </row>
    <row r="40" spans="1:12" x14ac:dyDescent="0.25">
      <c r="A40" s="115" t="s">
        <v>788</v>
      </c>
      <c r="B40" s="460">
        <v>173284</v>
      </c>
      <c r="C40" s="460"/>
      <c r="D40" s="460">
        <v>177105</v>
      </c>
      <c r="E40" s="460"/>
      <c r="F40" s="460">
        <v>170358</v>
      </c>
      <c r="G40" s="460"/>
      <c r="H40" s="460">
        <v>184492</v>
      </c>
      <c r="I40" s="460"/>
      <c r="J40" s="137">
        <v>214446</v>
      </c>
      <c r="K40" s="474" t="s">
        <v>590</v>
      </c>
      <c r="L40" s="474"/>
    </row>
    <row r="41" spans="1:12" x14ac:dyDescent="0.25">
      <c r="A41" s="115" t="s">
        <v>793</v>
      </c>
      <c r="B41" s="460">
        <v>52309</v>
      </c>
      <c r="C41" s="460"/>
      <c r="D41" s="460">
        <v>31889</v>
      </c>
      <c r="E41" s="460"/>
      <c r="F41" s="460">
        <v>24822</v>
      </c>
      <c r="G41" s="460"/>
      <c r="H41" s="460">
        <v>23274</v>
      </c>
      <c r="I41" s="460"/>
      <c r="J41" s="137">
        <v>23393</v>
      </c>
      <c r="K41" s="474" t="s">
        <v>591</v>
      </c>
      <c r="L41" s="474"/>
    </row>
    <row r="42" spans="1:12" ht="30" customHeight="1" x14ac:dyDescent="0.25">
      <c r="A42" s="190" t="s">
        <v>790</v>
      </c>
      <c r="B42" s="662">
        <v>2128</v>
      </c>
      <c r="C42" s="662"/>
      <c r="D42" s="662">
        <v>2163</v>
      </c>
      <c r="E42" s="662"/>
      <c r="F42" s="662">
        <v>2111</v>
      </c>
      <c r="G42" s="662"/>
      <c r="H42" s="662">
        <v>1745</v>
      </c>
      <c r="I42" s="662"/>
      <c r="J42" s="295">
        <v>1901</v>
      </c>
      <c r="K42" s="487" t="s">
        <v>592</v>
      </c>
      <c r="L42" s="487"/>
    </row>
    <row r="43" spans="1:12" x14ac:dyDescent="0.25">
      <c r="A43" s="141" t="s">
        <v>220</v>
      </c>
      <c r="B43" s="615"/>
      <c r="C43" s="615"/>
      <c r="D43" s="482"/>
      <c r="E43" s="482"/>
      <c r="F43" s="482"/>
      <c r="G43" s="482"/>
      <c r="H43" s="615"/>
      <c r="I43" s="615"/>
      <c r="J43" s="195"/>
      <c r="K43" s="483" t="s">
        <v>233</v>
      </c>
      <c r="L43" s="483"/>
    </row>
    <row r="44" spans="1:12" x14ac:dyDescent="0.25">
      <c r="A44" s="115" t="s">
        <v>576</v>
      </c>
      <c r="B44" s="460">
        <v>16412</v>
      </c>
      <c r="C44" s="460"/>
      <c r="D44" s="460">
        <v>18396</v>
      </c>
      <c r="E44" s="460"/>
      <c r="F44" s="460">
        <v>18803</v>
      </c>
      <c r="G44" s="460"/>
      <c r="H44" s="460">
        <v>18626</v>
      </c>
      <c r="I44" s="460"/>
      <c r="J44" s="137">
        <v>15380</v>
      </c>
      <c r="K44" s="474" t="s">
        <v>579</v>
      </c>
      <c r="L44" s="474"/>
    </row>
    <row r="45" spans="1:12" x14ac:dyDescent="0.25">
      <c r="A45" s="115" t="s">
        <v>580</v>
      </c>
      <c r="B45" s="460">
        <v>43534</v>
      </c>
      <c r="C45" s="460"/>
      <c r="D45" s="460">
        <v>43242</v>
      </c>
      <c r="E45" s="460"/>
      <c r="F45" s="460">
        <v>52177</v>
      </c>
      <c r="G45" s="460"/>
      <c r="H45" s="460">
        <v>51552</v>
      </c>
      <c r="I45" s="460"/>
      <c r="J45" s="137">
        <v>49996</v>
      </c>
      <c r="K45" s="474" t="s">
        <v>389</v>
      </c>
      <c r="L45" s="474"/>
    </row>
    <row r="46" spans="1:12" x14ac:dyDescent="0.25">
      <c r="A46" s="115" t="s">
        <v>581</v>
      </c>
      <c r="B46" s="460">
        <v>2107</v>
      </c>
      <c r="C46" s="460"/>
      <c r="D46" s="460">
        <v>2409</v>
      </c>
      <c r="E46" s="460"/>
      <c r="F46" s="450">
        <v>2274</v>
      </c>
      <c r="G46" s="450"/>
      <c r="H46" s="450">
        <v>1177</v>
      </c>
      <c r="I46" s="450"/>
      <c r="J46" s="144">
        <v>1199</v>
      </c>
      <c r="K46" s="474" t="s">
        <v>390</v>
      </c>
      <c r="L46" s="474"/>
    </row>
    <row r="47" spans="1:12" x14ac:dyDescent="0.25">
      <c r="A47" s="115" t="s">
        <v>784</v>
      </c>
      <c r="B47" s="434">
        <v>68</v>
      </c>
      <c r="C47" s="434"/>
      <c r="D47" s="434">
        <v>73</v>
      </c>
      <c r="E47" s="434"/>
      <c r="F47" s="434">
        <v>70</v>
      </c>
      <c r="G47" s="434"/>
      <c r="H47" s="434">
        <v>46</v>
      </c>
      <c r="I47" s="434"/>
      <c r="J47" s="136">
        <v>2</v>
      </c>
      <c r="K47" s="474" t="s">
        <v>418</v>
      </c>
      <c r="L47" s="474"/>
    </row>
    <row r="48" spans="1:12" ht="38.25" x14ac:dyDescent="0.25">
      <c r="A48" s="115" t="s">
        <v>787</v>
      </c>
      <c r="B48" s="460">
        <v>40176</v>
      </c>
      <c r="C48" s="460"/>
      <c r="D48" s="460">
        <v>40588</v>
      </c>
      <c r="E48" s="460"/>
      <c r="F48" s="460">
        <v>35192</v>
      </c>
      <c r="G48" s="460"/>
      <c r="H48" s="460">
        <v>34799</v>
      </c>
      <c r="I48" s="460"/>
      <c r="J48" s="137">
        <v>34485</v>
      </c>
      <c r="K48" s="474" t="s">
        <v>586</v>
      </c>
      <c r="L48" s="474"/>
    </row>
    <row r="49" spans="1:12" x14ac:dyDescent="0.25">
      <c r="A49" s="115" t="s">
        <v>788</v>
      </c>
      <c r="B49" s="460">
        <v>106798</v>
      </c>
      <c r="C49" s="460"/>
      <c r="D49" s="460">
        <v>110032</v>
      </c>
      <c r="E49" s="460"/>
      <c r="F49" s="460">
        <v>105050</v>
      </c>
      <c r="G49" s="460"/>
      <c r="H49" s="460">
        <v>107012</v>
      </c>
      <c r="I49" s="460"/>
      <c r="J49" s="137">
        <v>95798</v>
      </c>
      <c r="K49" s="474" t="s">
        <v>590</v>
      </c>
      <c r="L49" s="474"/>
    </row>
    <row r="50" spans="1:12" ht="18" customHeight="1" x14ac:dyDescent="0.25">
      <c r="A50" s="115" t="s">
        <v>789</v>
      </c>
      <c r="B50" s="460">
        <v>4373</v>
      </c>
      <c r="C50" s="460"/>
      <c r="D50" s="460">
        <v>4422</v>
      </c>
      <c r="E50" s="460"/>
      <c r="F50" s="460">
        <v>3797</v>
      </c>
      <c r="G50" s="460"/>
      <c r="H50" s="460">
        <v>3634</v>
      </c>
      <c r="I50" s="460"/>
      <c r="J50" s="137">
        <v>3417</v>
      </c>
      <c r="K50" s="474" t="s">
        <v>591</v>
      </c>
      <c r="L50" s="474"/>
    </row>
    <row r="51" spans="1:12" ht="24.75" customHeight="1" x14ac:dyDescent="0.25">
      <c r="A51" s="110" t="s">
        <v>794</v>
      </c>
      <c r="B51" s="460">
        <v>1696</v>
      </c>
      <c r="C51" s="460"/>
      <c r="D51" s="460">
        <v>1731</v>
      </c>
      <c r="E51" s="460"/>
      <c r="F51" s="460">
        <v>1797</v>
      </c>
      <c r="G51" s="460"/>
      <c r="H51" s="460">
        <v>1541</v>
      </c>
      <c r="I51" s="460"/>
      <c r="J51" s="137">
        <v>1569</v>
      </c>
      <c r="K51" s="474" t="s">
        <v>592</v>
      </c>
      <c r="L51" s="474"/>
    </row>
    <row r="52" spans="1:12" ht="18" customHeight="1" x14ac:dyDescent="0.25">
      <c r="A52" s="141" t="s">
        <v>222</v>
      </c>
      <c r="B52" s="615"/>
      <c r="C52" s="615"/>
      <c r="D52" s="615"/>
      <c r="E52" s="615"/>
      <c r="F52" s="482"/>
      <c r="G52" s="482"/>
      <c r="H52" s="615"/>
      <c r="I52" s="615"/>
      <c r="J52" s="195"/>
      <c r="K52" s="483" t="s">
        <v>234</v>
      </c>
      <c r="L52" s="483"/>
    </row>
    <row r="53" spans="1:12" x14ac:dyDescent="0.25">
      <c r="A53" s="110" t="s">
        <v>602</v>
      </c>
      <c r="B53" s="460">
        <v>151086</v>
      </c>
      <c r="C53" s="460"/>
      <c r="D53" s="460">
        <v>161219</v>
      </c>
      <c r="E53" s="460"/>
      <c r="F53" s="460">
        <v>140498</v>
      </c>
      <c r="G53" s="460"/>
      <c r="H53" s="460">
        <v>142944</v>
      </c>
      <c r="I53" s="460"/>
      <c r="J53" s="137">
        <v>153920</v>
      </c>
      <c r="K53" s="474" t="s">
        <v>579</v>
      </c>
      <c r="L53" s="474"/>
    </row>
    <row r="54" spans="1:12" x14ac:dyDescent="0.25">
      <c r="A54" s="110" t="s">
        <v>398</v>
      </c>
      <c r="B54" s="460">
        <v>109316</v>
      </c>
      <c r="C54" s="460"/>
      <c r="D54" s="460">
        <v>104935</v>
      </c>
      <c r="E54" s="460"/>
      <c r="F54" s="460">
        <v>94812</v>
      </c>
      <c r="G54" s="460"/>
      <c r="H54" s="460">
        <v>95814</v>
      </c>
      <c r="I54" s="460"/>
      <c r="J54" s="137">
        <v>137760</v>
      </c>
      <c r="K54" s="474" t="s">
        <v>389</v>
      </c>
      <c r="L54" s="474"/>
    </row>
    <row r="55" spans="1:12" x14ac:dyDescent="0.25">
      <c r="A55" s="110" t="s">
        <v>603</v>
      </c>
      <c r="B55" s="460">
        <v>134016</v>
      </c>
      <c r="C55" s="460"/>
      <c r="D55" s="460">
        <v>133270</v>
      </c>
      <c r="E55" s="460"/>
      <c r="F55" s="460">
        <v>126505</v>
      </c>
      <c r="G55" s="460"/>
      <c r="H55" s="460">
        <v>130731</v>
      </c>
      <c r="I55" s="460"/>
      <c r="J55" s="137">
        <v>137184</v>
      </c>
      <c r="K55" s="474" t="s">
        <v>390</v>
      </c>
      <c r="L55" s="474"/>
    </row>
    <row r="56" spans="1:12" x14ac:dyDescent="0.25">
      <c r="A56" s="110" t="s">
        <v>604</v>
      </c>
      <c r="B56" s="664">
        <v>34915</v>
      </c>
      <c r="C56" s="664"/>
      <c r="D56" s="664">
        <v>30699</v>
      </c>
      <c r="E56" s="664"/>
      <c r="F56" s="664">
        <v>28642</v>
      </c>
      <c r="G56" s="664"/>
      <c r="H56" s="664">
        <v>33352</v>
      </c>
      <c r="I56" s="664"/>
      <c r="J56" s="135">
        <v>29042</v>
      </c>
      <c r="K56" s="474" t="s">
        <v>583</v>
      </c>
      <c r="L56" s="474"/>
    </row>
    <row r="57" spans="1:12" x14ac:dyDescent="0.25">
      <c r="A57" s="168" t="s">
        <v>397</v>
      </c>
      <c r="B57" s="652">
        <v>126</v>
      </c>
      <c r="C57" s="652"/>
      <c r="D57" s="652">
        <v>126</v>
      </c>
      <c r="E57" s="652"/>
      <c r="F57" s="652">
        <v>823</v>
      </c>
      <c r="G57" s="652"/>
      <c r="H57" s="652">
        <v>925</v>
      </c>
      <c r="I57" s="652"/>
      <c r="J57" s="205">
        <v>996</v>
      </c>
      <c r="K57" s="538" t="s">
        <v>424</v>
      </c>
      <c r="L57" s="538"/>
    </row>
    <row r="58" spans="1:12" x14ac:dyDescent="0.25">
      <c r="A58" s="115" t="s">
        <v>784</v>
      </c>
      <c r="B58" s="460">
        <v>41959</v>
      </c>
      <c r="C58" s="460"/>
      <c r="D58" s="460">
        <v>41011</v>
      </c>
      <c r="E58" s="460"/>
      <c r="F58" s="460">
        <v>41266</v>
      </c>
      <c r="G58" s="460"/>
      <c r="H58" s="460">
        <v>42663</v>
      </c>
      <c r="I58" s="460"/>
      <c r="J58" s="137">
        <v>43539</v>
      </c>
      <c r="K58" s="474" t="s">
        <v>418</v>
      </c>
      <c r="L58" s="474"/>
    </row>
    <row r="59" spans="1:12" x14ac:dyDescent="0.25">
      <c r="A59" s="115" t="s">
        <v>785</v>
      </c>
      <c r="B59" s="460">
        <v>2150</v>
      </c>
      <c r="C59" s="460"/>
      <c r="D59" s="460">
        <v>2255</v>
      </c>
      <c r="E59" s="460"/>
      <c r="F59" s="460">
        <v>2003</v>
      </c>
      <c r="G59" s="460"/>
      <c r="H59" s="460">
        <v>2345</v>
      </c>
      <c r="I59" s="460"/>
      <c r="J59" s="137">
        <v>493</v>
      </c>
      <c r="K59" s="474" t="s">
        <v>419</v>
      </c>
      <c r="L59" s="474"/>
    </row>
    <row r="60" spans="1:12" x14ac:dyDescent="0.25">
      <c r="A60" s="115" t="s">
        <v>786</v>
      </c>
      <c r="B60" s="460">
        <v>51999</v>
      </c>
      <c r="C60" s="460"/>
      <c r="D60" s="460">
        <v>49539</v>
      </c>
      <c r="E60" s="460"/>
      <c r="F60" s="460">
        <v>42860</v>
      </c>
      <c r="G60" s="460"/>
      <c r="H60" s="460">
        <v>42321</v>
      </c>
      <c r="I60" s="460"/>
      <c r="J60" s="137">
        <v>47158</v>
      </c>
      <c r="K60" s="474" t="s">
        <v>585</v>
      </c>
      <c r="L60" s="474"/>
    </row>
    <row r="61" spans="1:12" ht="38.25" x14ac:dyDescent="0.25">
      <c r="A61" s="110" t="s">
        <v>796</v>
      </c>
      <c r="B61" s="460">
        <v>51032</v>
      </c>
      <c r="C61" s="460"/>
      <c r="D61" s="460">
        <v>51244</v>
      </c>
      <c r="E61" s="460"/>
      <c r="F61" s="460">
        <v>43993</v>
      </c>
      <c r="G61" s="460"/>
      <c r="H61" s="460">
        <v>42292</v>
      </c>
      <c r="I61" s="460"/>
      <c r="J61" s="137">
        <v>38229</v>
      </c>
      <c r="K61" s="474" t="s">
        <v>586</v>
      </c>
      <c r="L61" s="474"/>
    </row>
    <row r="62" spans="1:12" x14ac:dyDescent="0.25">
      <c r="A62" s="110" t="s">
        <v>791</v>
      </c>
      <c r="B62" s="460">
        <v>220514</v>
      </c>
      <c r="C62" s="460"/>
      <c r="D62" s="460">
        <v>224504</v>
      </c>
      <c r="E62" s="460"/>
      <c r="F62" s="450">
        <v>226208</v>
      </c>
      <c r="G62" s="450"/>
      <c r="H62" s="450">
        <v>234977</v>
      </c>
      <c r="I62" s="450"/>
      <c r="J62" s="144">
        <v>214126</v>
      </c>
      <c r="K62" s="663" t="s">
        <v>590</v>
      </c>
      <c r="L62" s="663"/>
    </row>
    <row r="63" spans="1:12" ht="21" customHeight="1" x14ac:dyDescent="0.25">
      <c r="A63" s="110" t="s">
        <v>795</v>
      </c>
      <c r="B63" s="460">
        <v>43715</v>
      </c>
      <c r="C63" s="460"/>
      <c r="D63" s="460">
        <v>46341</v>
      </c>
      <c r="E63" s="460"/>
      <c r="F63" s="450">
        <v>43789</v>
      </c>
      <c r="G63" s="450"/>
      <c r="H63" s="450">
        <v>45247</v>
      </c>
      <c r="I63" s="450"/>
      <c r="J63" s="144">
        <v>41828</v>
      </c>
      <c r="K63" s="663" t="s">
        <v>591</v>
      </c>
      <c r="L63" s="663"/>
    </row>
    <row r="64" spans="1:12" ht="27.75" customHeight="1" x14ac:dyDescent="0.25">
      <c r="A64" s="110" t="s">
        <v>794</v>
      </c>
      <c r="B64" s="434">
        <v>721</v>
      </c>
      <c r="C64" s="434"/>
      <c r="D64" s="434">
        <v>723</v>
      </c>
      <c r="E64" s="434"/>
      <c r="F64" s="429">
        <v>664</v>
      </c>
      <c r="G64" s="429"/>
      <c r="H64" s="429">
        <v>419</v>
      </c>
      <c r="I64" s="429"/>
      <c r="J64" s="101">
        <v>403</v>
      </c>
      <c r="K64" s="663" t="s">
        <v>592</v>
      </c>
      <c r="L64" s="663"/>
    </row>
    <row r="65" spans="1:12" x14ac:dyDescent="0.25">
      <c r="A65" s="141" t="s">
        <v>224</v>
      </c>
      <c r="B65" s="615"/>
      <c r="C65" s="615"/>
      <c r="D65" s="482"/>
      <c r="E65" s="482"/>
      <c r="F65" s="482"/>
      <c r="G65" s="482"/>
      <c r="H65" s="615"/>
      <c r="I65" s="615"/>
      <c r="J65" s="195"/>
      <c r="K65" s="483" t="s">
        <v>235</v>
      </c>
      <c r="L65" s="483"/>
    </row>
    <row r="66" spans="1:12" x14ac:dyDescent="0.25">
      <c r="A66" s="110" t="s">
        <v>602</v>
      </c>
      <c r="B66" s="460">
        <v>22040</v>
      </c>
      <c r="C66" s="460"/>
      <c r="D66" s="460">
        <v>22366</v>
      </c>
      <c r="E66" s="460"/>
      <c r="F66" s="460">
        <v>20923</v>
      </c>
      <c r="G66" s="460"/>
      <c r="H66" s="460">
        <v>29418</v>
      </c>
      <c r="I66" s="460"/>
      <c r="J66" s="137">
        <v>28019</v>
      </c>
      <c r="K66" s="474" t="s">
        <v>579</v>
      </c>
      <c r="L66" s="474"/>
    </row>
    <row r="67" spans="1:12" x14ac:dyDescent="0.25">
      <c r="A67" s="110" t="s">
        <v>398</v>
      </c>
      <c r="B67" s="460">
        <v>142469</v>
      </c>
      <c r="C67" s="460"/>
      <c r="D67" s="460">
        <v>138676</v>
      </c>
      <c r="E67" s="460"/>
      <c r="F67" s="460">
        <v>123791</v>
      </c>
      <c r="G67" s="460"/>
      <c r="H67" s="460">
        <v>123417</v>
      </c>
      <c r="I67" s="460"/>
      <c r="J67" s="137">
        <v>113444</v>
      </c>
      <c r="K67" s="474" t="s">
        <v>389</v>
      </c>
      <c r="L67" s="474"/>
    </row>
    <row r="68" spans="1:12" x14ac:dyDescent="0.25">
      <c r="A68" s="110" t="s">
        <v>603</v>
      </c>
      <c r="B68" s="460">
        <v>64668</v>
      </c>
      <c r="C68" s="460"/>
      <c r="D68" s="460">
        <v>59758</v>
      </c>
      <c r="E68" s="460"/>
      <c r="F68" s="460">
        <v>57720</v>
      </c>
      <c r="G68" s="460"/>
      <c r="H68" s="460">
        <v>65102</v>
      </c>
      <c r="I68" s="460"/>
      <c r="J68" s="137">
        <v>58318</v>
      </c>
      <c r="K68" s="474" t="s">
        <v>390</v>
      </c>
      <c r="L68" s="474"/>
    </row>
    <row r="69" spans="1:12" x14ac:dyDescent="0.25">
      <c r="A69" s="115" t="s">
        <v>784</v>
      </c>
      <c r="B69" s="460">
        <v>17033</v>
      </c>
      <c r="C69" s="460"/>
      <c r="D69" s="460">
        <v>16851</v>
      </c>
      <c r="E69" s="460"/>
      <c r="F69" s="460">
        <v>16625</v>
      </c>
      <c r="G69" s="460"/>
      <c r="H69" s="460">
        <v>15323</v>
      </c>
      <c r="I69" s="460"/>
      <c r="J69" s="137">
        <v>10720</v>
      </c>
      <c r="K69" s="474" t="s">
        <v>418</v>
      </c>
      <c r="L69" s="474"/>
    </row>
    <row r="70" spans="1:12" x14ac:dyDescent="0.25">
      <c r="A70" s="115" t="s">
        <v>785</v>
      </c>
      <c r="B70" s="434">
        <v>12</v>
      </c>
      <c r="C70" s="434"/>
      <c r="D70" s="434">
        <v>13</v>
      </c>
      <c r="E70" s="434"/>
      <c r="F70" s="434">
        <v>13</v>
      </c>
      <c r="G70" s="434"/>
      <c r="H70" s="434">
        <v>15</v>
      </c>
      <c r="I70" s="434"/>
      <c r="J70" s="136">
        <v>14</v>
      </c>
      <c r="K70" s="474" t="s">
        <v>419</v>
      </c>
      <c r="L70" s="474"/>
    </row>
    <row r="71" spans="1:12" x14ac:dyDescent="0.25">
      <c r="A71" s="115" t="s">
        <v>786</v>
      </c>
      <c r="B71" s="460">
        <v>1308</v>
      </c>
      <c r="C71" s="460"/>
      <c r="D71" s="460">
        <v>1432</v>
      </c>
      <c r="E71" s="460"/>
      <c r="F71" s="460">
        <v>1199</v>
      </c>
      <c r="G71" s="460"/>
      <c r="H71" s="460">
        <v>1576</v>
      </c>
      <c r="I71" s="460"/>
      <c r="J71" s="137">
        <v>1495</v>
      </c>
      <c r="K71" s="474" t="s">
        <v>585</v>
      </c>
      <c r="L71" s="474"/>
    </row>
    <row r="72" spans="1:12" ht="38.25" x14ac:dyDescent="0.25">
      <c r="A72" s="110" t="s">
        <v>796</v>
      </c>
      <c r="B72" s="460">
        <v>14559</v>
      </c>
      <c r="C72" s="460"/>
      <c r="D72" s="460">
        <v>14606</v>
      </c>
      <c r="E72" s="460"/>
      <c r="F72" s="460">
        <v>16752</v>
      </c>
      <c r="G72" s="460"/>
      <c r="H72" s="460">
        <v>18107</v>
      </c>
      <c r="I72" s="460"/>
      <c r="J72" s="137">
        <v>17695</v>
      </c>
      <c r="K72" s="474" t="s">
        <v>605</v>
      </c>
      <c r="L72" s="474"/>
    </row>
    <row r="73" spans="1:12" x14ac:dyDescent="0.25">
      <c r="A73" s="110" t="s">
        <v>791</v>
      </c>
      <c r="B73" s="460">
        <v>57998</v>
      </c>
      <c r="C73" s="460"/>
      <c r="D73" s="460">
        <v>58221</v>
      </c>
      <c r="E73" s="460"/>
      <c r="F73" s="460">
        <v>52607</v>
      </c>
      <c r="G73" s="460"/>
      <c r="H73" s="460">
        <v>60928</v>
      </c>
      <c r="I73" s="460"/>
      <c r="J73" s="137">
        <v>60401</v>
      </c>
      <c r="K73" s="474" t="s">
        <v>590</v>
      </c>
      <c r="L73" s="474"/>
    </row>
    <row r="74" spans="1:12" x14ac:dyDescent="0.25">
      <c r="A74" s="110" t="s">
        <v>797</v>
      </c>
      <c r="B74" s="460">
        <v>14843</v>
      </c>
      <c r="C74" s="460"/>
      <c r="D74" s="460">
        <v>14930</v>
      </c>
      <c r="E74" s="460"/>
      <c r="F74" s="460">
        <v>13505</v>
      </c>
      <c r="G74" s="460"/>
      <c r="H74" s="460">
        <v>14146</v>
      </c>
      <c r="I74" s="460"/>
      <c r="J74" s="137">
        <v>14107</v>
      </c>
      <c r="K74" s="474" t="s">
        <v>591</v>
      </c>
      <c r="L74" s="474"/>
    </row>
    <row r="75" spans="1:12" ht="28.5" customHeight="1" x14ac:dyDescent="0.25">
      <c r="A75" s="110" t="s">
        <v>794</v>
      </c>
      <c r="B75" s="434">
        <v>944</v>
      </c>
      <c r="C75" s="434"/>
      <c r="D75" s="434">
        <v>946</v>
      </c>
      <c r="E75" s="434"/>
      <c r="F75" s="434">
        <v>829</v>
      </c>
      <c r="G75" s="434"/>
      <c r="H75" s="434">
        <v>738</v>
      </c>
      <c r="I75" s="434"/>
      <c r="J75" s="136">
        <v>899</v>
      </c>
      <c r="K75" s="474" t="s">
        <v>592</v>
      </c>
      <c r="L75" s="474"/>
    </row>
    <row r="76" spans="1:12" x14ac:dyDescent="0.25">
      <c r="A76" s="141" t="s">
        <v>700</v>
      </c>
      <c r="B76" s="615"/>
      <c r="C76" s="615"/>
      <c r="D76" s="482"/>
      <c r="E76" s="482"/>
      <c r="F76" s="482"/>
      <c r="G76" s="482"/>
      <c r="H76" s="615"/>
      <c r="I76" s="615"/>
      <c r="J76" s="195"/>
      <c r="K76" s="483" t="s">
        <v>236</v>
      </c>
      <c r="L76" s="483"/>
    </row>
    <row r="77" spans="1:12" x14ac:dyDescent="0.25">
      <c r="A77" s="110" t="s">
        <v>602</v>
      </c>
      <c r="B77" s="460">
        <v>530233</v>
      </c>
      <c r="C77" s="460"/>
      <c r="D77" s="460">
        <v>531958</v>
      </c>
      <c r="E77" s="460"/>
      <c r="F77" s="460">
        <v>236323</v>
      </c>
      <c r="G77" s="460"/>
      <c r="H77" s="460">
        <v>527420</v>
      </c>
      <c r="I77" s="460"/>
      <c r="J77" s="137">
        <v>365826</v>
      </c>
      <c r="K77" s="474" t="s">
        <v>579</v>
      </c>
      <c r="L77" s="474"/>
    </row>
    <row r="78" spans="1:12" x14ac:dyDescent="0.25">
      <c r="A78" s="110" t="s">
        <v>398</v>
      </c>
      <c r="B78" s="460">
        <v>99683</v>
      </c>
      <c r="C78" s="460"/>
      <c r="D78" s="460">
        <v>111959</v>
      </c>
      <c r="E78" s="460"/>
      <c r="F78" s="460">
        <v>82642</v>
      </c>
      <c r="G78" s="460"/>
      <c r="H78" s="460">
        <v>86609</v>
      </c>
      <c r="I78" s="460"/>
      <c r="J78" s="137">
        <v>78409</v>
      </c>
      <c r="K78" s="474" t="s">
        <v>389</v>
      </c>
      <c r="L78" s="474"/>
    </row>
    <row r="79" spans="1:12" x14ac:dyDescent="0.25">
      <c r="A79" s="110" t="s">
        <v>603</v>
      </c>
      <c r="B79" s="460">
        <v>326718</v>
      </c>
      <c r="C79" s="460"/>
      <c r="D79" s="460">
        <v>345930</v>
      </c>
      <c r="E79" s="460"/>
      <c r="F79" s="460">
        <v>267985</v>
      </c>
      <c r="G79" s="460"/>
      <c r="H79" s="460">
        <v>265612</v>
      </c>
      <c r="I79" s="460"/>
      <c r="J79" s="137">
        <v>271573</v>
      </c>
      <c r="K79" s="474" t="s">
        <v>390</v>
      </c>
      <c r="L79" s="474"/>
    </row>
    <row r="80" spans="1:12" x14ac:dyDescent="0.25">
      <c r="A80" s="110" t="s">
        <v>604</v>
      </c>
      <c r="B80" s="434" t="s">
        <v>427</v>
      </c>
      <c r="C80" s="434"/>
      <c r="D80" s="434" t="s">
        <v>25</v>
      </c>
      <c r="E80" s="434"/>
      <c r="F80" s="434" t="s">
        <v>25</v>
      </c>
      <c r="G80" s="434"/>
      <c r="H80" s="434" t="s">
        <v>1140</v>
      </c>
      <c r="I80" s="434"/>
      <c r="J80" s="136">
        <v>92</v>
      </c>
      <c r="K80" s="474" t="s">
        <v>583</v>
      </c>
      <c r="L80" s="474"/>
    </row>
    <row r="81" spans="1:12" x14ac:dyDescent="0.25">
      <c r="A81" s="110" t="s">
        <v>397</v>
      </c>
      <c r="B81" s="136"/>
      <c r="C81" s="136" t="s">
        <v>35</v>
      </c>
      <c r="D81" s="136"/>
      <c r="E81" s="136" t="s">
        <v>35</v>
      </c>
      <c r="F81" s="136"/>
      <c r="G81" s="136" t="s">
        <v>35</v>
      </c>
      <c r="H81" s="136"/>
      <c r="I81" s="136" t="s">
        <v>1140</v>
      </c>
      <c r="J81" s="136">
        <v>332</v>
      </c>
      <c r="K81" s="474" t="s">
        <v>424</v>
      </c>
      <c r="L81" s="474"/>
    </row>
    <row r="82" spans="1:12" x14ac:dyDescent="0.25">
      <c r="A82" s="115" t="s">
        <v>784</v>
      </c>
      <c r="B82" s="460">
        <v>9704</v>
      </c>
      <c r="C82" s="460"/>
      <c r="D82" s="460">
        <v>11636</v>
      </c>
      <c r="E82" s="460"/>
      <c r="F82" s="460">
        <v>10684</v>
      </c>
      <c r="G82" s="460"/>
      <c r="H82" s="434">
        <v>7443</v>
      </c>
      <c r="I82" s="434"/>
      <c r="J82" s="136">
        <v>11612</v>
      </c>
      <c r="K82" s="474" t="s">
        <v>418</v>
      </c>
      <c r="L82" s="474"/>
    </row>
    <row r="83" spans="1:12" x14ac:dyDescent="0.25">
      <c r="A83" s="115" t="s">
        <v>785</v>
      </c>
      <c r="B83" s="434">
        <v>722</v>
      </c>
      <c r="C83" s="434"/>
      <c r="D83" s="434">
        <v>705</v>
      </c>
      <c r="E83" s="434"/>
      <c r="F83" s="429">
        <v>673</v>
      </c>
      <c r="G83" s="429"/>
      <c r="H83" s="429">
        <v>245</v>
      </c>
      <c r="I83" s="429"/>
      <c r="J83" s="101">
        <v>256</v>
      </c>
      <c r="K83" s="474" t="s">
        <v>419</v>
      </c>
      <c r="L83" s="474"/>
    </row>
    <row r="84" spans="1:12" x14ac:dyDescent="0.25">
      <c r="A84" s="190" t="s">
        <v>786</v>
      </c>
      <c r="B84" s="662">
        <v>88598</v>
      </c>
      <c r="C84" s="662"/>
      <c r="D84" s="662">
        <v>98972</v>
      </c>
      <c r="E84" s="662"/>
      <c r="F84" s="662">
        <v>65005</v>
      </c>
      <c r="G84" s="662"/>
      <c r="H84" s="662">
        <v>64831</v>
      </c>
      <c r="I84" s="662"/>
      <c r="J84" s="295">
        <v>84817</v>
      </c>
      <c r="K84" s="487" t="s">
        <v>585</v>
      </c>
      <c r="L84" s="487"/>
    </row>
    <row r="85" spans="1:12" ht="38.25" x14ac:dyDescent="0.25">
      <c r="A85" s="110" t="s">
        <v>796</v>
      </c>
      <c r="B85" s="460">
        <v>69990</v>
      </c>
      <c r="C85" s="460"/>
      <c r="D85" s="460">
        <v>63295</v>
      </c>
      <c r="E85" s="460"/>
      <c r="F85" s="460">
        <v>79001</v>
      </c>
      <c r="G85" s="460"/>
      <c r="H85" s="460">
        <v>78142</v>
      </c>
      <c r="I85" s="460"/>
      <c r="J85" s="137">
        <v>80740</v>
      </c>
      <c r="K85" s="474" t="s">
        <v>586</v>
      </c>
      <c r="L85" s="474"/>
    </row>
    <row r="86" spans="1:12" x14ac:dyDescent="0.25">
      <c r="A86" s="110" t="s">
        <v>791</v>
      </c>
      <c r="B86" s="460">
        <v>388928</v>
      </c>
      <c r="C86" s="460"/>
      <c r="D86" s="460">
        <v>398642</v>
      </c>
      <c r="E86" s="460"/>
      <c r="F86" s="460">
        <v>395567</v>
      </c>
      <c r="G86" s="460"/>
      <c r="H86" s="460">
        <v>406417</v>
      </c>
      <c r="I86" s="460"/>
      <c r="J86" s="137">
        <v>397668</v>
      </c>
      <c r="K86" s="474" t="s">
        <v>590</v>
      </c>
      <c r="L86" s="474"/>
    </row>
    <row r="87" spans="1:12" x14ac:dyDescent="0.25">
      <c r="A87" s="110" t="s">
        <v>797</v>
      </c>
      <c r="B87" s="460">
        <v>300332</v>
      </c>
      <c r="C87" s="460"/>
      <c r="D87" s="460">
        <v>313154</v>
      </c>
      <c r="E87" s="460"/>
      <c r="F87" s="460">
        <v>315647</v>
      </c>
      <c r="G87" s="460"/>
      <c r="H87" s="460">
        <v>355766</v>
      </c>
      <c r="I87" s="460"/>
      <c r="J87" s="137">
        <v>444953</v>
      </c>
      <c r="K87" s="474" t="s">
        <v>591</v>
      </c>
      <c r="L87" s="474"/>
    </row>
    <row r="88" spans="1:12" ht="25.5" customHeight="1" x14ac:dyDescent="0.25">
      <c r="A88" s="110" t="s">
        <v>794</v>
      </c>
      <c r="B88" s="460">
        <v>1734</v>
      </c>
      <c r="C88" s="460"/>
      <c r="D88" s="460">
        <v>1751</v>
      </c>
      <c r="E88" s="460"/>
      <c r="F88" s="460">
        <v>1307</v>
      </c>
      <c r="G88" s="460"/>
      <c r="H88" s="460">
        <v>1049</v>
      </c>
      <c r="I88" s="460"/>
      <c r="J88" s="137">
        <v>1404</v>
      </c>
      <c r="K88" s="474" t="s">
        <v>592</v>
      </c>
      <c r="L88" s="474"/>
    </row>
    <row r="89" spans="1:12" x14ac:dyDescent="0.25">
      <c r="A89" s="141" t="s">
        <v>227</v>
      </c>
      <c r="B89" s="615"/>
      <c r="C89" s="615"/>
      <c r="D89" s="482"/>
      <c r="E89" s="482"/>
      <c r="F89" s="482"/>
      <c r="G89" s="482"/>
      <c r="H89" s="615"/>
      <c r="I89" s="615"/>
      <c r="J89" s="195"/>
      <c r="K89" s="483" t="s">
        <v>237</v>
      </c>
      <c r="L89" s="483"/>
    </row>
    <row r="90" spans="1:12" x14ac:dyDescent="0.25">
      <c r="A90" s="110" t="s">
        <v>398</v>
      </c>
      <c r="B90" s="434">
        <v>53</v>
      </c>
      <c r="C90" s="434"/>
      <c r="D90" s="434">
        <v>50</v>
      </c>
      <c r="E90" s="434"/>
      <c r="F90" s="434">
        <v>34</v>
      </c>
      <c r="G90" s="434"/>
      <c r="H90" s="434">
        <v>34</v>
      </c>
      <c r="I90" s="434"/>
      <c r="J90" s="136">
        <v>31</v>
      </c>
      <c r="K90" s="474" t="s">
        <v>389</v>
      </c>
      <c r="L90" s="474"/>
    </row>
    <row r="91" spans="1:12" x14ac:dyDescent="0.25">
      <c r="A91" s="110" t="s">
        <v>603</v>
      </c>
      <c r="B91" s="434">
        <v>363</v>
      </c>
      <c r="C91" s="434"/>
      <c r="D91" s="434">
        <v>813</v>
      </c>
      <c r="E91" s="434"/>
      <c r="F91" s="434">
        <v>621</v>
      </c>
      <c r="G91" s="434"/>
      <c r="H91" s="434">
        <v>617</v>
      </c>
      <c r="I91" s="434"/>
      <c r="J91" s="136">
        <v>539</v>
      </c>
      <c r="K91" s="474" t="s">
        <v>390</v>
      </c>
      <c r="L91" s="474"/>
    </row>
    <row r="92" spans="1:12" x14ac:dyDescent="0.25">
      <c r="A92" s="115" t="s">
        <v>784</v>
      </c>
      <c r="B92" s="434">
        <v>59</v>
      </c>
      <c r="C92" s="434"/>
      <c r="D92" s="434" t="s">
        <v>25</v>
      </c>
      <c r="E92" s="434"/>
      <c r="F92" s="434">
        <v>43</v>
      </c>
      <c r="G92" s="434"/>
      <c r="H92" s="434">
        <v>10</v>
      </c>
      <c r="I92" s="434"/>
      <c r="J92" s="136">
        <v>9</v>
      </c>
      <c r="K92" s="474" t="s">
        <v>418</v>
      </c>
      <c r="L92" s="474"/>
    </row>
    <row r="93" spans="1:12" x14ac:dyDescent="0.25">
      <c r="A93" s="115" t="s">
        <v>785</v>
      </c>
      <c r="B93" s="434">
        <v>30</v>
      </c>
      <c r="C93" s="434"/>
      <c r="D93" s="434">
        <v>21</v>
      </c>
      <c r="E93" s="434"/>
      <c r="F93" s="434">
        <v>30</v>
      </c>
      <c r="G93" s="434"/>
      <c r="H93" s="434">
        <v>0</v>
      </c>
      <c r="I93" s="434"/>
      <c r="J93" s="136">
        <v>0</v>
      </c>
      <c r="K93" s="474" t="s">
        <v>419</v>
      </c>
      <c r="L93" s="474"/>
    </row>
    <row r="94" spans="1:12" ht="38.25" x14ac:dyDescent="0.25">
      <c r="A94" s="168" t="s">
        <v>796</v>
      </c>
      <c r="B94" s="652">
        <v>130</v>
      </c>
      <c r="C94" s="652"/>
      <c r="D94" s="652">
        <v>156</v>
      </c>
      <c r="E94" s="652"/>
      <c r="F94" s="652">
        <v>111</v>
      </c>
      <c r="G94" s="652"/>
      <c r="H94" s="652">
        <v>103</v>
      </c>
      <c r="I94" s="652"/>
      <c r="J94" s="205">
        <v>84</v>
      </c>
      <c r="K94" s="538" t="s">
        <v>586</v>
      </c>
      <c r="L94" s="538"/>
    </row>
    <row r="95" spans="1:12" x14ac:dyDescent="0.25">
      <c r="A95" s="110" t="s">
        <v>791</v>
      </c>
      <c r="B95" s="434">
        <v>403</v>
      </c>
      <c r="C95" s="434"/>
      <c r="D95" s="434">
        <v>374</v>
      </c>
      <c r="E95" s="434"/>
      <c r="F95" s="434">
        <v>291</v>
      </c>
      <c r="G95" s="434"/>
      <c r="H95" s="434">
        <v>271</v>
      </c>
      <c r="I95" s="434"/>
      <c r="J95" s="136">
        <v>239</v>
      </c>
      <c r="K95" s="474" t="s">
        <v>590</v>
      </c>
      <c r="L95" s="474"/>
    </row>
    <row r="96" spans="1:12" x14ac:dyDescent="0.25">
      <c r="A96" s="110" t="s">
        <v>797</v>
      </c>
      <c r="B96" s="434">
        <v>683</v>
      </c>
      <c r="C96" s="434"/>
      <c r="D96" s="434">
        <v>542</v>
      </c>
      <c r="E96" s="434"/>
      <c r="F96" s="434">
        <v>360</v>
      </c>
      <c r="G96" s="434"/>
      <c r="H96" s="434">
        <v>431</v>
      </c>
      <c r="I96" s="434"/>
      <c r="J96" s="136">
        <v>360</v>
      </c>
      <c r="K96" s="474" t="s">
        <v>591</v>
      </c>
      <c r="L96" s="474"/>
    </row>
    <row r="97" spans="1:12" x14ac:dyDescent="0.25">
      <c r="A97" s="161" t="s">
        <v>492</v>
      </c>
      <c r="B97" s="482"/>
      <c r="C97" s="482"/>
      <c r="D97" s="482"/>
      <c r="E97" s="482"/>
      <c r="F97" s="482"/>
      <c r="G97" s="482"/>
      <c r="H97" s="505"/>
      <c r="I97" s="505"/>
      <c r="J97" s="146"/>
      <c r="K97" s="473" t="s">
        <v>238</v>
      </c>
      <c r="L97" s="473"/>
    </row>
    <row r="98" spans="1:12" x14ac:dyDescent="0.25">
      <c r="A98" s="115" t="s">
        <v>602</v>
      </c>
      <c r="B98" s="460">
        <v>4040</v>
      </c>
      <c r="C98" s="460"/>
      <c r="D98" s="460">
        <v>2637</v>
      </c>
      <c r="E98" s="460"/>
      <c r="F98" s="460">
        <v>3392</v>
      </c>
      <c r="G98" s="460"/>
      <c r="H98" s="460">
        <v>3876</v>
      </c>
      <c r="I98" s="460"/>
      <c r="J98" s="137">
        <v>4788</v>
      </c>
      <c r="K98" s="502" t="s">
        <v>579</v>
      </c>
      <c r="L98" s="502"/>
    </row>
    <row r="99" spans="1:12" x14ac:dyDescent="0.25">
      <c r="A99" s="110" t="s">
        <v>398</v>
      </c>
      <c r="B99" s="460">
        <v>2068</v>
      </c>
      <c r="C99" s="460"/>
      <c r="D99" s="460">
        <v>1805</v>
      </c>
      <c r="E99" s="460"/>
      <c r="F99" s="460">
        <v>1939</v>
      </c>
      <c r="G99" s="460"/>
      <c r="H99" s="460">
        <v>2188</v>
      </c>
      <c r="I99" s="460"/>
      <c r="J99" s="137">
        <v>676</v>
      </c>
      <c r="K99" s="474" t="s">
        <v>389</v>
      </c>
      <c r="L99" s="474"/>
    </row>
    <row r="100" spans="1:12" x14ac:dyDescent="0.25">
      <c r="A100" s="110" t="s">
        <v>603</v>
      </c>
      <c r="B100" s="460">
        <v>8099</v>
      </c>
      <c r="C100" s="460"/>
      <c r="D100" s="460">
        <v>8910</v>
      </c>
      <c r="E100" s="460"/>
      <c r="F100" s="460">
        <v>7475</v>
      </c>
      <c r="G100" s="460"/>
      <c r="H100" s="460">
        <v>10110</v>
      </c>
      <c r="I100" s="460"/>
      <c r="J100" s="137">
        <v>7346</v>
      </c>
      <c r="K100" s="474" t="s">
        <v>390</v>
      </c>
      <c r="L100" s="474"/>
    </row>
    <row r="101" spans="1:12" x14ac:dyDescent="0.25">
      <c r="A101" s="115" t="s">
        <v>784</v>
      </c>
      <c r="B101" s="434">
        <v>805</v>
      </c>
      <c r="C101" s="434"/>
      <c r="D101" s="434">
        <v>453</v>
      </c>
      <c r="E101" s="434"/>
      <c r="F101" s="434">
        <v>589</v>
      </c>
      <c r="G101" s="434"/>
      <c r="H101" s="434">
        <v>759</v>
      </c>
      <c r="I101" s="434"/>
      <c r="J101" s="136">
        <v>664</v>
      </c>
      <c r="K101" s="474" t="s">
        <v>418</v>
      </c>
      <c r="L101" s="474"/>
    </row>
    <row r="102" spans="1:12" x14ac:dyDescent="0.25">
      <c r="A102" s="115" t="s">
        <v>785</v>
      </c>
      <c r="B102" s="434">
        <v>51</v>
      </c>
      <c r="C102" s="434"/>
      <c r="D102" s="434">
        <v>65</v>
      </c>
      <c r="E102" s="434"/>
      <c r="F102" s="434">
        <v>52</v>
      </c>
      <c r="G102" s="434"/>
      <c r="H102" s="434">
        <v>47</v>
      </c>
      <c r="I102" s="434"/>
      <c r="J102" s="136">
        <v>37</v>
      </c>
      <c r="K102" s="474" t="s">
        <v>419</v>
      </c>
      <c r="L102" s="474"/>
    </row>
    <row r="103" spans="1:12" ht="38.25" x14ac:dyDescent="0.25">
      <c r="A103" s="110" t="s">
        <v>796</v>
      </c>
      <c r="B103" s="460">
        <v>1243</v>
      </c>
      <c r="C103" s="460"/>
      <c r="D103" s="460">
        <v>1276</v>
      </c>
      <c r="E103" s="460"/>
      <c r="F103" s="460">
        <v>1493</v>
      </c>
      <c r="G103" s="460"/>
      <c r="H103" s="434">
        <v>994</v>
      </c>
      <c r="I103" s="434"/>
      <c r="J103" s="136">
        <v>721</v>
      </c>
      <c r="K103" s="474" t="s">
        <v>586</v>
      </c>
      <c r="L103" s="474"/>
    </row>
    <row r="104" spans="1:12" x14ac:dyDescent="0.25">
      <c r="A104" s="110" t="s">
        <v>791</v>
      </c>
      <c r="B104" s="460">
        <v>3175</v>
      </c>
      <c r="C104" s="460"/>
      <c r="D104" s="460">
        <v>3804</v>
      </c>
      <c r="E104" s="460"/>
      <c r="F104" s="429">
        <v>4695</v>
      </c>
      <c r="G104" s="429"/>
      <c r="H104" s="450">
        <v>4255</v>
      </c>
      <c r="I104" s="450"/>
      <c r="J104" s="144">
        <v>2901</v>
      </c>
      <c r="K104" s="474" t="s">
        <v>590</v>
      </c>
      <c r="L104" s="474"/>
    </row>
    <row r="105" spans="1:12" x14ac:dyDescent="0.25">
      <c r="A105" s="110" t="s">
        <v>797</v>
      </c>
      <c r="B105" s="460">
        <v>2048</v>
      </c>
      <c r="C105" s="460"/>
      <c r="D105" s="460">
        <v>3804</v>
      </c>
      <c r="E105" s="460"/>
      <c r="F105" s="434">
        <v>2305</v>
      </c>
      <c r="G105" s="434"/>
      <c r="H105" s="434">
        <v>1520</v>
      </c>
      <c r="I105" s="434"/>
      <c r="J105" s="136">
        <v>1799</v>
      </c>
      <c r="K105" s="474" t="s">
        <v>591</v>
      </c>
      <c r="L105" s="474"/>
    </row>
    <row r="106" spans="1:12" x14ac:dyDescent="0.25">
      <c r="A106" s="18"/>
      <c r="B106" s="18"/>
      <c r="C106" s="18"/>
      <c r="D106" s="18"/>
      <c r="E106" s="18"/>
      <c r="F106" s="18"/>
      <c r="G106" s="18"/>
      <c r="H106" s="18"/>
      <c r="I106" s="18"/>
      <c r="J106" s="18"/>
      <c r="K106" s="18"/>
      <c r="L106" s="18"/>
    </row>
  </sheetData>
  <mergeCells count="495">
    <mergeCell ref="B19:C19"/>
    <mergeCell ref="D19:E19"/>
    <mergeCell ref="F19:G19"/>
    <mergeCell ref="H19:I19"/>
    <mergeCell ref="K19:L19"/>
    <mergeCell ref="B21:C21"/>
    <mergeCell ref="D21:E21"/>
    <mergeCell ref="F21:G21"/>
    <mergeCell ref="H21:I21"/>
    <mergeCell ref="K21:L21"/>
    <mergeCell ref="B20:C20"/>
    <mergeCell ref="D20:E20"/>
    <mergeCell ref="F20:G20"/>
    <mergeCell ref="H20:I20"/>
    <mergeCell ref="K20:L20"/>
    <mergeCell ref="B23:C23"/>
    <mergeCell ref="D23:E23"/>
    <mergeCell ref="F23:G23"/>
    <mergeCell ref="H23:I23"/>
    <mergeCell ref="K23:L23"/>
    <mergeCell ref="B22:C22"/>
    <mergeCell ref="D22:E22"/>
    <mergeCell ref="F22:G22"/>
    <mergeCell ref="H22:I22"/>
    <mergeCell ref="K22:L22"/>
    <mergeCell ref="K25:L25"/>
    <mergeCell ref="B24:C24"/>
    <mergeCell ref="D24:E24"/>
    <mergeCell ref="F24:G24"/>
    <mergeCell ref="H24:I24"/>
    <mergeCell ref="K24:L24"/>
    <mergeCell ref="B32:C32"/>
    <mergeCell ref="D32:E32"/>
    <mergeCell ref="F32:G32"/>
    <mergeCell ref="H32:I32"/>
    <mergeCell ref="B25:C25"/>
    <mergeCell ref="D25:E25"/>
    <mergeCell ref="F25:G25"/>
    <mergeCell ref="H25:I25"/>
    <mergeCell ref="B27:C27"/>
    <mergeCell ref="D27:E27"/>
    <mergeCell ref="F27:G27"/>
    <mergeCell ref="H27:I27"/>
    <mergeCell ref="K27:L27"/>
    <mergeCell ref="B26:C26"/>
    <mergeCell ref="D26:E26"/>
    <mergeCell ref="F26:G26"/>
    <mergeCell ref="H26:I26"/>
    <mergeCell ref="K26:L26"/>
    <mergeCell ref="B34:C34"/>
    <mergeCell ref="D34:E34"/>
    <mergeCell ref="F34:G34"/>
    <mergeCell ref="H34:I34"/>
    <mergeCell ref="K34:L34"/>
    <mergeCell ref="B33:C33"/>
    <mergeCell ref="D33:E33"/>
    <mergeCell ref="F33:G33"/>
    <mergeCell ref="H33:I33"/>
    <mergeCell ref="K33:L33"/>
    <mergeCell ref="B36:C36"/>
    <mergeCell ref="D36:E36"/>
    <mergeCell ref="F36:G36"/>
    <mergeCell ref="H36:I36"/>
    <mergeCell ref="K36:L36"/>
    <mergeCell ref="B35:C35"/>
    <mergeCell ref="D35:E35"/>
    <mergeCell ref="F35:G35"/>
    <mergeCell ref="H35:I35"/>
    <mergeCell ref="K35:L35"/>
    <mergeCell ref="B38:C38"/>
    <mergeCell ref="D38:E38"/>
    <mergeCell ref="F38:G38"/>
    <mergeCell ref="H38:I38"/>
    <mergeCell ref="K38:L38"/>
    <mergeCell ref="B37:C37"/>
    <mergeCell ref="D37:E37"/>
    <mergeCell ref="F37:G37"/>
    <mergeCell ref="H37:I37"/>
    <mergeCell ref="K37:L37"/>
    <mergeCell ref="B29:C29"/>
    <mergeCell ref="D29:E29"/>
    <mergeCell ref="F29:G29"/>
    <mergeCell ref="H29:I29"/>
    <mergeCell ref="K29:L29"/>
    <mergeCell ref="B28:C28"/>
    <mergeCell ref="D28:E28"/>
    <mergeCell ref="F28:G28"/>
    <mergeCell ref="H28:I28"/>
    <mergeCell ref="K28:L28"/>
    <mergeCell ref="B31:C31"/>
    <mergeCell ref="D31:E31"/>
    <mergeCell ref="F31:G31"/>
    <mergeCell ref="H31:I31"/>
    <mergeCell ref="K31:L31"/>
    <mergeCell ref="B30:C30"/>
    <mergeCell ref="D30:E30"/>
    <mergeCell ref="F30:G30"/>
    <mergeCell ref="H30:I30"/>
    <mergeCell ref="K30:L30"/>
    <mergeCell ref="B39:C39"/>
    <mergeCell ref="D39:E39"/>
    <mergeCell ref="F39:G39"/>
    <mergeCell ref="H39:I39"/>
    <mergeCell ref="K39:L39"/>
    <mergeCell ref="B41:C41"/>
    <mergeCell ref="D41:E41"/>
    <mergeCell ref="F41:G41"/>
    <mergeCell ref="H41:I41"/>
    <mergeCell ref="K41:L41"/>
    <mergeCell ref="B40:C40"/>
    <mergeCell ref="D40:E40"/>
    <mergeCell ref="F40:G40"/>
    <mergeCell ref="H40:I40"/>
    <mergeCell ref="K40:L40"/>
    <mergeCell ref="H46:I46"/>
    <mergeCell ref="K46:L46"/>
    <mergeCell ref="B43:C43"/>
    <mergeCell ref="D43:E43"/>
    <mergeCell ref="F43:G43"/>
    <mergeCell ref="H43:I43"/>
    <mergeCell ref="K43:L43"/>
    <mergeCell ref="B42:C42"/>
    <mergeCell ref="D42:E42"/>
    <mergeCell ref="F42:G42"/>
    <mergeCell ref="H42:I42"/>
    <mergeCell ref="K42:L42"/>
    <mergeCell ref="K32:L32"/>
    <mergeCell ref="B45:C45"/>
    <mergeCell ref="D45:E45"/>
    <mergeCell ref="F45:G45"/>
    <mergeCell ref="H45:I45"/>
    <mergeCell ref="B48:C48"/>
    <mergeCell ref="D48:E48"/>
    <mergeCell ref="F48:G48"/>
    <mergeCell ref="H48:I48"/>
    <mergeCell ref="K48:L48"/>
    <mergeCell ref="B47:C47"/>
    <mergeCell ref="D47:E47"/>
    <mergeCell ref="F47:G47"/>
    <mergeCell ref="H47:I47"/>
    <mergeCell ref="K47:L47"/>
    <mergeCell ref="K45:L45"/>
    <mergeCell ref="B44:C44"/>
    <mergeCell ref="D44:E44"/>
    <mergeCell ref="F44:G44"/>
    <mergeCell ref="H44:I44"/>
    <mergeCell ref="K44:L44"/>
    <mergeCell ref="B46:C46"/>
    <mergeCell ref="D46:E46"/>
    <mergeCell ref="F46:G46"/>
    <mergeCell ref="B50:C50"/>
    <mergeCell ref="D50:E50"/>
    <mergeCell ref="F50:G50"/>
    <mergeCell ref="H50:I50"/>
    <mergeCell ref="K50:L50"/>
    <mergeCell ref="B49:C49"/>
    <mergeCell ref="D49:E49"/>
    <mergeCell ref="F49:G49"/>
    <mergeCell ref="H49:I49"/>
    <mergeCell ref="K49:L49"/>
    <mergeCell ref="B52:C52"/>
    <mergeCell ref="D52:E52"/>
    <mergeCell ref="F52:G52"/>
    <mergeCell ref="H52:I52"/>
    <mergeCell ref="K52:L52"/>
    <mergeCell ref="B51:C51"/>
    <mergeCell ref="D51:E51"/>
    <mergeCell ref="F51:G51"/>
    <mergeCell ref="H51:I51"/>
    <mergeCell ref="K51:L51"/>
    <mergeCell ref="B54:C54"/>
    <mergeCell ref="D54:E54"/>
    <mergeCell ref="F54:G54"/>
    <mergeCell ref="H54:I54"/>
    <mergeCell ref="K54:L54"/>
    <mergeCell ref="F53:G53"/>
    <mergeCell ref="H53:I53"/>
    <mergeCell ref="K53:L53"/>
    <mergeCell ref="B53:C53"/>
    <mergeCell ref="D53:E53"/>
    <mergeCell ref="B56:C56"/>
    <mergeCell ref="D56:E56"/>
    <mergeCell ref="F56:G56"/>
    <mergeCell ref="H56:I56"/>
    <mergeCell ref="K56:L56"/>
    <mergeCell ref="B55:C55"/>
    <mergeCell ref="D55:E55"/>
    <mergeCell ref="F55:G55"/>
    <mergeCell ref="H55:I55"/>
    <mergeCell ref="K55:L55"/>
    <mergeCell ref="B58:C58"/>
    <mergeCell ref="D58:E58"/>
    <mergeCell ref="F58:G58"/>
    <mergeCell ref="H58:I58"/>
    <mergeCell ref="K58:L58"/>
    <mergeCell ref="B57:C57"/>
    <mergeCell ref="D57:E57"/>
    <mergeCell ref="F57:G57"/>
    <mergeCell ref="H57:I57"/>
    <mergeCell ref="K57:L57"/>
    <mergeCell ref="B60:C60"/>
    <mergeCell ref="D60:E60"/>
    <mergeCell ref="F60:G60"/>
    <mergeCell ref="H60:I60"/>
    <mergeCell ref="K60:L60"/>
    <mergeCell ref="B59:C59"/>
    <mergeCell ref="D59:E59"/>
    <mergeCell ref="F59:G59"/>
    <mergeCell ref="H59:I59"/>
    <mergeCell ref="K59:L59"/>
    <mergeCell ref="B62:C62"/>
    <mergeCell ref="D62:E62"/>
    <mergeCell ref="F62:G62"/>
    <mergeCell ref="H62:I62"/>
    <mergeCell ref="K62:L62"/>
    <mergeCell ref="B61:C61"/>
    <mergeCell ref="D61:E61"/>
    <mergeCell ref="F61:G61"/>
    <mergeCell ref="H61:I61"/>
    <mergeCell ref="K61:L61"/>
    <mergeCell ref="B64:C64"/>
    <mergeCell ref="D64:E64"/>
    <mergeCell ref="F64:G64"/>
    <mergeCell ref="H64:I64"/>
    <mergeCell ref="K64:L64"/>
    <mergeCell ref="B63:C63"/>
    <mergeCell ref="D63:E63"/>
    <mergeCell ref="F63:G63"/>
    <mergeCell ref="H63:I63"/>
    <mergeCell ref="K63:L63"/>
    <mergeCell ref="B65:C65"/>
    <mergeCell ref="D65:E65"/>
    <mergeCell ref="F65:G65"/>
    <mergeCell ref="H65:I65"/>
    <mergeCell ref="K65:L65"/>
    <mergeCell ref="B68:C68"/>
    <mergeCell ref="D68:E68"/>
    <mergeCell ref="F68:G68"/>
    <mergeCell ref="H68:I68"/>
    <mergeCell ref="K68:L68"/>
    <mergeCell ref="B70:C70"/>
    <mergeCell ref="D70:E70"/>
    <mergeCell ref="B66:C66"/>
    <mergeCell ref="D66:E66"/>
    <mergeCell ref="F66:G66"/>
    <mergeCell ref="H66:I66"/>
    <mergeCell ref="K66:L66"/>
    <mergeCell ref="B67:C67"/>
    <mergeCell ref="D67:E67"/>
    <mergeCell ref="F67:G67"/>
    <mergeCell ref="H67:I67"/>
    <mergeCell ref="K67:L67"/>
    <mergeCell ref="B69:C69"/>
    <mergeCell ref="D69:E69"/>
    <mergeCell ref="F69:G69"/>
    <mergeCell ref="H69:I69"/>
    <mergeCell ref="K69:L69"/>
    <mergeCell ref="D85:E85"/>
    <mergeCell ref="F85:G85"/>
    <mergeCell ref="H85:I85"/>
    <mergeCell ref="K84:L84"/>
    <mergeCell ref="F72:G72"/>
    <mergeCell ref="H72:I72"/>
    <mergeCell ref="K72:L72"/>
    <mergeCell ref="B71:C71"/>
    <mergeCell ref="D71:E71"/>
    <mergeCell ref="B73:C73"/>
    <mergeCell ref="D73:E73"/>
    <mergeCell ref="F73:G73"/>
    <mergeCell ref="H73:I73"/>
    <mergeCell ref="K73:L73"/>
    <mergeCell ref="B72:C72"/>
    <mergeCell ref="D72:E72"/>
    <mergeCell ref="F71:G71"/>
    <mergeCell ref="H71:I71"/>
    <mergeCell ref="K71:L71"/>
    <mergeCell ref="B74:C74"/>
    <mergeCell ref="D74:E74"/>
    <mergeCell ref="F74:G74"/>
    <mergeCell ref="H74:I74"/>
    <mergeCell ref="K74:L74"/>
    <mergeCell ref="B76:C76"/>
    <mergeCell ref="D76:E76"/>
    <mergeCell ref="F76:G76"/>
    <mergeCell ref="H76:I76"/>
    <mergeCell ref="K76:L76"/>
    <mergeCell ref="B75:C75"/>
    <mergeCell ref="D75:E75"/>
    <mergeCell ref="F75:G75"/>
    <mergeCell ref="H75:I75"/>
    <mergeCell ref="K75:L75"/>
    <mergeCell ref="B82:C82"/>
    <mergeCell ref="D82:E82"/>
    <mergeCell ref="F82:G82"/>
    <mergeCell ref="H82:I82"/>
    <mergeCell ref="K82:L82"/>
    <mergeCell ref="B80:C80"/>
    <mergeCell ref="F88:G88"/>
    <mergeCell ref="H88:I88"/>
    <mergeCell ref="K88:L88"/>
    <mergeCell ref="B83:C83"/>
    <mergeCell ref="D83:E83"/>
    <mergeCell ref="F83:G83"/>
    <mergeCell ref="H83:I83"/>
    <mergeCell ref="K83:L83"/>
    <mergeCell ref="K80:L80"/>
    <mergeCell ref="D80:E80"/>
    <mergeCell ref="F80:G80"/>
    <mergeCell ref="H80:I80"/>
    <mergeCell ref="K85:L85"/>
    <mergeCell ref="B84:C84"/>
    <mergeCell ref="D84:E84"/>
    <mergeCell ref="F84:G84"/>
    <mergeCell ref="H84:I84"/>
    <mergeCell ref="B85:C85"/>
    <mergeCell ref="K93:L93"/>
    <mergeCell ref="B92:C92"/>
    <mergeCell ref="D92:E92"/>
    <mergeCell ref="F92:G92"/>
    <mergeCell ref="B90:C90"/>
    <mergeCell ref="D90:E90"/>
    <mergeCell ref="F90:G90"/>
    <mergeCell ref="H90:I90"/>
    <mergeCell ref="D93:E93"/>
    <mergeCell ref="F93:G93"/>
    <mergeCell ref="H93:I93"/>
    <mergeCell ref="H92:I92"/>
    <mergeCell ref="H91:I91"/>
    <mergeCell ref="K92:L92"/>
    <mergeCell ref="B91:C91"/>
    <mergeCell ref="D91:E91"/>
    <mergeCell ref="F91:G91"/>
    <mergeCell ref="K90:L90"/>
    <mergeCell ref="B89:C89"/>
    <mergeCell ref="D89:E89"/>
    <mergeCell ref="F89:G89"/>
    <mergeCell ref="K91:L91"/>
    <mergeCell ref="D96:E96"/>
    <mergeCell ref="F96:G96"/>
    <mergeCell ref="H96:I96"/>
    <mergeCell ref="B97:C97"/>
    <mergeCell ref="D97:E97"/>
    <mergeCell ref="F97:G97"/>
    <mergeCell ref="H97:I97"/>
    <mergeCell ref="K97:L97"/>
    <mergeCell ref="B94:C94"/>
    <mergeCell ref="D94:E94"/>
    <mergeCell ref="F94:G94"/>
    <mergeCell ref="H94:I94"/>
    <mergeCell ref="K94:L94"/>
    <mergeCell ref="K96:L96"/>
    <mergeCell ref="B95:C95"/>
    <mergeCell ref="B93:C93"/>
    <mergeCell ref="B96:C96"/>
    <mergeCell ref="D95:E95"/>
    <mergeCell ref="F95:G95"/>
    <mergeCell ref="H95:I95"/>
    <mergeCell ref="K95:L95"/>
    <mergeCell ref="B98:C98"/>
    <mergeCell ref="D98:E98"/>
    <mergeCell ref="F98:G98"/>
    <mergeCell ref="H98:I98"/>
    <mergeCell ref="K98:L98"/>
    <mergeCell ref="B100:C100"/>
    <mergeCell ref="D100:E100"/>
    <mergeCell ref="B99:C99"/>
    <mergeCell ref="D99:E99"/>
    <mergeCell ref="F99:G99"/>
    <mergeCell ref="H99:I99"/>
    <mergeCell ref="H102:I102"/>
    <mergeCell ref="K102:L102"/>
    <mergeCell ref="B101:C101"/>
    <mergeCell ref="D101:E101"/>
    <mergeCell ref="F101:G101"/>
    <mergeCell ref="H101:I101"/>
    <mergeCell ref="K101:L101"/>
    <mergeCell ref="K99:L99"/>
    <mergeCell ref="F100:G100"/>
    <mergeCell ref="H100:I100"/>
    <mergeCell ref="K100:L100"/>
    <mergeCell ref="H78:I78"/>
    <mergeCell ref="K78:L78"/>
    <mergeCell ref="B105:C105"/>
    <mergeCell ref="D105:E105"/>
    <mergeCell ref="F105:G105"/>
    <mergeCell ref="H105:I105"/>
    <mergeCell ref="K105:L105"/>
    <mergeCell ref="D87:E87"/>
    <mergeCell ref="F87:G87"/>
    <mergeCell ref="H87:I87"/>
    <mergeCell ref="K87:L87"/>
    <mergeCell ref="B104:C104"/>
    <mergeCell ref="D104:E104"/>
    <mergeCell ref="F104:G104"/>
    <mergeCell ref="H104:I104"/>
    <mergeCell ref="K104:L104"/>
    <mergeCell ref="B103:C103"/>
    <mergeCell ref="D103:E103"/>
    <mergeCell ref="F103:G103"/>
    <mergeCell ref="H103:I103"/>
    <mergeCell ref="K103:L103"/>
    <mergeCell ref="B102:C102"/>
    <mergeCell ref="D102:E102"/>
    <mergeCell ref="F102:G102"/>
    <mergeCell ref="B77:C77"/>
    <mergeCell ref="D77:E77"/>
    <mergeCell ref="F77:G77"/>
    <mergeCell ref="H77:I77"/>
    <mergeCell ref="K77:L77"/>
    <mergeCell ref="H89:I89"/>
    <mergeCell ref="K89:L89"/>
    <mergeCell ref="B88:C88"/>
    <mergeCell ref="D88:E88"/>
    <mergeCell ref="B79:C79"/>
    <mergeCell ref="D79:E79"/>
    <mergeCell ref="F79:G79"/>
    <mergeCell ref="H79:I79"/>
    <mergeCell ref="K79:L79"/>
    <mergeCell ref="K81:L81"/>
    <mergeCell ref="B86:C86"/>
    <mergeCell ref="D86:E86"/>
    <mergeCell ref="F86:G86"/>
    <mergeCell ref="H86:I86"/>
    <mergeCell ref="K86:L86"/>
    <mergeCell ref="B87:C87"/>
    <mergeCell ref="B78:C78"/>
    <mergeCell ref="D78:E78"/>
    <mergeCell ref="F78:G78"/>
    <mergeCell ref="A4:L4"/>
    <mergeCell ref="A6:L6"/>
    <mergeCell ref="F70:G70"/>
    <mergeCell ref="H70:I70"/>
    <mergeCell ref="K70:L70"/>
    <mergeCell ref="B12:C12"/>
    <mergeCell ref="D12:E12"/>
    <mergeCell ref="F12:G12"/>
    <mergeCell ref="H12:I12"/>
    <mergeCell ref="K12:L12"/>
    <mergeCell ref="B11:C11"/>
    <mergeCell ref="D11:E11"/>
    <mergeCell ref="F11:G11"/>
    <mergeCell ref="H11:I11"/>
    <mergeCell ref="K11:L11"/>
    <mergeCell ref="B14:C14"/>
    <mergeCell ref="D14:E14"/>
    <mergeCell ref="F14:G14"/>
    <mergeCell ref="H14:I14"/>
    <mergeCell ref="H8:I8"/>
    <mergeCell ref="K8:L8"/>
    <mergeCell ref="B18:C18"/>
    <mergeCell ref="D18:E18"/>
    <mergeCell ref="F18:G18"/>
    <mergeCell ref="A3:L3"/>
    <mergeCell ref="B17:C17"/>
    <mergeCell ref="D17:E17"/>
    <mergeCell ref="F17:G17"/>
    <mergeCell ref="H17:I17"/>
    <mergeCell ref="K17:L17"/>
    <mergeCell ref="B16:C16"/>
    <mergeCell ref="D16:E16"/>
    <mergeCell ref="F16:G16"/>
    <mergeCell ref="H16:I16"/>
    <mergeCell ref="B7:C7"/>
    <mergeCell ref="D7:E7"/>
    <mergeCell ref="F7:G7"/>
    <mergeCell ref="H7:I7"/>
    <mergeCell ref="K7:L7"/>
    <mergeCell ref="A5:L5"/>
    <mergeCell ref="B9:C9"/>
    <mergeCell ref="D9:E9"/>
    <mergeCell ref="F9:G9"/>
    <mergeCell ref="H9:I9"/>
    <mergeCell ref="K9:L9"/>
    <mergeCell ref="B8:C8"/>
    <mergeCell ref="D8:E8"/>
    <mergeCell ref="F8:G8"/>
    <mergeCell ref="H18:I18"/>
    <mergeCell ref="K18:L18"/>
    <mergeCell ref="B10:C10"/>
    <mergeCell ref="D10:E10"/>
    <mergeCell ref="F10:G10"/>
    <mergeCell ref="H10:I10"/>
    <mergeCell ref="K10:L10"/>
    <mergeCell ref="K14:L14"/>
    <mergeCell ref="B13:C13"/>
    <mergeCell ref="D13:E13"/>
    <mergeCell ref="F13:G13"/>
    <mergeCell ref="H13:I13"/>
    <mergeCell ref="K13:L13"/>
    <mergeCell ref="K16:L16"/>
    <mergeCell ref="B15:C15"/>
    <mergeCell ref="D15:E15"/>
    <mergeCell ref="F15:G15"/>
    <mergeCell ref="H15:I15"/>
    <mergeCell ref="K15:L15"/>
  </mergeCells>
  <hyperlinks>
    <hyperlink ref="A1" location="содержание!A1" display="Мазмуну"/>
    <hyperlink ref="A2" location="содержание!A1" display="Содержание"/>
  </hyperlink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L21" sqref="L21"/>
    </sheetView>
  </sheetViews>
  <sheetFormatPr defaultRowHeight="15" x14ac:dyDescent="0.25"/>
  <sheetData/>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35</vt:i4>
      </vt:variant>
      <vt:variant>
        <vt:lpstr>Именованные диапазоны</vt:lpstr>
      </vt:variant>
      <vt:variant>
        <vt:i4>2</vt:i4>
      </vt:variant>
    </vt:vector>
  </HeadingPairs>
  <TitlesOfParts>
    <vt:vector size="37" baseType="lpstr">
      <vt:lpstr>титул</vt:lpstr>
      <vt:lpstr>редакционный совет</vt:lpstr>
      <vt:lpstr>контакты</vt:lpstr>
      <vt:lpstr>другие публикации</vt:lpstr>
      <vt:lpstr>содержание</vt:lpstr>
      <vt:lpstr>1 таб</vt:lpstr>
      <vt:lpstr>1.1 таб</vt:lpstr>
      <vt:lpstr>1.2 таб</vt:lpstr>
      <vt:lpstr>2-2.1 таб</vt:lpstr>
      <vt:lpstr>2.2 таб</vt:lpstr>
      <vt:lpstr>2.3 таб</vt:lpstr>
      <vt:lpstr>2.4 таб</vt:lpstr>
      <vt:lpstr>3-3.1 таб</vt:lpstr>
      <vt:lpstr>3.2 таб</vt:lpstr>
      <vt:lpstr>3.3 таб</vt:lpstr>
      <vt:lpstr> 4-4.1 таб</vt:lpstr>
      <vt:lpstr>4.2 таб</vt:lpstr>
      <vt:lpstr>4.3 таб</vt:lpstr>
      <vt:lpstr>5-5.1 таб</vt:lpstr>
      <vt:lpstr>5.2 таб</vt:lpstr>
      <vt:lpstr>5.3 таб</vt:lpstr>
      <vt:lpstr>6-6.1 таб</vt:lpstr>
      <vt:lpstr>6.2 таб</vt:lpstr>
      <vt:lpstr>6.3 таб</vt:lpstr>
      <vt:lpstr>7-7.1 таб</vt:lpstr>
      <vt:lpstr>7.2 таб</vt:lpstr>
      <vt:lpstr>7.3 таб</vt:lpstr>
      <vt:lpstr>7.4 таб</vt:lpstr>
      <vt:lpstr>7.5 таб</vt:lpstr>
      <vt:lpstr>7.6 таб</vt:lpstr>
      <vt:lpstr>8-8.1 таб</vt:lpstr>
      <vt:lpstr>8.2 таб</vt:lpstr>
      <vt:lpstr>8.3 таб</vt:lpstr>
      <vt:lpstr>2</vt:lpstr>
      <vt:lpstr>Лист29</vt:lpstr>
      <vt:lpstr>'1 таб'!_ftn1</vt:lpstr>
      <vt:lpstr>'редакционный совет'!OLE_LINK16</vt:lpstr>
    </vt:vector>
  </TitlesOfParts>
  <Company>SPecialiST RePack</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ETurgunbaeva</dc:creator>
  <cp:lastModifiedBy>VIsmanova</cp:lastModifiedBy>
  <cp:lastPrinted>2024-12-09T05:02:36Z</cp:lastPrinted>
  <dcterms:created xsi:type="dcterms:W3CDTF">2023-10-06T03:30:11Z</dcterms:created>
  <dcterms:modified xsi:type="dcterms:W3CDTF">2025-02-28T10:43:40Z</dcterms:modified>
</cp:coreProperties>
</file>