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45" windowHeight="9842" tabRatio="779" activeTab="7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<sst xmlns="http://schemas.openxmlformats.org/spreadsheetml/2006/main" count="461" uniqueCount="264">
  <si>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</si>
  <si>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</si>
  <si>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</si>
  <si>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</si>
  <si>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</si>
  <si>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</si>
  <si>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</si>
  <si>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</si>
  <si>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</si>
  <si>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</si>
  <si>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</si>
  <si>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</si>
  <si>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</si>
  <si>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</si>
  <si>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</si>
  <si>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</si>
  <si>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</si>
  <si>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</si>
  <si>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</si>
  <si>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</si>
  <si>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</si>
  <si>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</si>
  <si>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</si>
  <si>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</si>
  <si>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</si>
  <si>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</si>
  <si>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</si>
  <si>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</si>
  <si>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</si>
  <si>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</si>
  <si>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</si>
  <si>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</si>
  <si>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</si>
  <si>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</si>
  <si>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</si>
  <si>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</si>
  <si>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</si>
  <si>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</si>
  <si>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</si>
  <si>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</si>
  <si>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</si>
  <si>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</si>
  <si>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</si>
  <si>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</si>
  <si>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</si>
  <si>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</si>
  <si>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</si>
  <si>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</si>
  <si>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</si>
  <si>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</si>
  <si>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</si>
  <si>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</si>
  <si>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</si>
  <si>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</si>
  <si>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</si>
  <si>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</si>
  <si>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</si>
  <si>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</si>
  <si>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</si>
  <si>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</si>
  <si>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</si>
  <si>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</si>
  <si>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</si>
  <si>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</si>
  <si>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</si>
  <si>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</si>
  <si>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</si>
  <si>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</si>
  <si>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</si>
  <si>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</si>
  <si>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</si>
  <si>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</si>
  <si>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</si>
  <si>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</si>
  <si>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</si>
  <si>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</si>
  <si>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</si>
  <si>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</si>
  <si>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</si>
  <si>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</si>
  <si>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</si>
  <si>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</si>
  <si>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</si>
  <si>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</si>
  <si>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</si>
  <si>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</si>
  <si>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</si>
  <si>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</si>
  <si>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</si>
  <si>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</si>
  <si>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</si>
  <si>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</si>
  <si>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</si>
  <si>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</si>
  <si>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</si>
  <si>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</si>
  <si>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</si>
  <si>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</si>
  <si>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</si>
  <si>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</si>
  <si>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</si>
  <si>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</si>
  <si>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</si>
  <si>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</si>
  <si>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</si>
  <si>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</si>
  <si>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</si>
  <si>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</si>
  <si>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</si>
  <si>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</si>
  <si>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</si>
  <si>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</si>
  <si>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</si>
  <si>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</si>
  <si>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</si>
  <si>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</si>
  <si>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</si>
  <si>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</si>
  <si>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</si>
  <si>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</si>
  <si>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</si>
  <si>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</si>
  <si>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</si>
  <si>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</si>
  <si>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</si>
  <si>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</si>
  <si>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</si>
  <si>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</si>
  <si>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</si>
  <si>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</si>
  <si>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</si>
  <si>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</si>
  <si>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</si>
  <si>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</si>
  <si>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</si>
  <si>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</si>
  <si>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</si>
  <si>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</si>
  <si>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</si>
  <si>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</si>
  <si>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</si>
  <si>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</si>
  <si>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</si>
  <si>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</si>
  <si>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</si>
  <si>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</si>
  <si>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</si>
  <si>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</si>
  <si>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</si>
  <si>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</si>
  <si>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</si>
  <si>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</si>
  <si>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</si>
  <si>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</si>
  <si>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</si>
  <si>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</si>
  <si>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</si>
  <si>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</si>
  <si>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</si>
  <si>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</si>
  <si>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</si>
  <si>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</si>
  <si>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</si>
  <si>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</si>
  <si>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</si>
  <si>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</si>
  <si>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</si>
  <si>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</si>
  <si>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</si>
  <si>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</si>
  <si>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</si>
  <si>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</si>
  <si>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</si>
  <si>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</si>
  <si>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</si>
  <si>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</si>
  <si>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</si>
  <si>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</si>
  <si>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</si>
  <si>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</si>
  <si>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</si>
  <si>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</si>
  <si>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</si>
  <si>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</si>
  <si>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</si>
  <si>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</si>
  <si>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</si>
  <si>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</si>
  <si>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</si>
  <si>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</si>
  <si>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</si>
  <si>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</si>
  <si>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</si>
  <si>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</si>
  <si>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</si>
  <si>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</si>
  <si>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</si>
  <si>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</si>
  <si>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</si>
  <si>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</si>
  <si>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</si>
  <si>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</si>
  <si>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</si>
  <si>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</si>
  <si>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</si>
  <si>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</si>
  <si>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</si>
  <si>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</si>
  <si>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</si>
  <si>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</si>
  <si>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</si>
  <si>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</si>
  <si>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</si>
  <si>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</si>
  <si>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</si>
  <si>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</si>
  <si>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</si>
  <si>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</si>
  <si>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</si>
  <si>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</si>
  <si>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</si>
  <si>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</si>
  <si>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</si>
  <si>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</si>
  <si>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</si>
  <si>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</si>
  <si>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</si>
  <si>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</si>
  <si>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</si>
  <si>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</si>
  <si>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</si>
  <si>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Потенциалдуу чыгымдарды жабуу үчүн резервдин эсебинен
жокко чыгарылган кредиттер</t>
  </si>
  <si>
    <t>Бишкек - 2023</t>
  </si>
  <si>
    <t>-</t>
  </si>
  <si>
    <t xml:space="preserve"> в январе-марте 2023 года</t>
  </si>
  <si>
    <t>2023-жылдын январь-мартындагы</t>
  </si>
  <si>
    <t>1-таблица. 2023-жылдын январь-мартындагы калкка 
                     берилген микрокредиттердин көлөмү</t>
  </si>
  <si>
    <t xml:space="preserve">Объем микрокредитов, выданных 
  населению в январе-марте 2023 года </t>
  </si>
  <si>
    <t xml:space="preserve">2-таблица. 2023-жылдын январь-мартындагы
                      микрокредит алуучулардын саны  </t>
  </si>
  <si>
    <t xml:space="preserve">  Число получателей микрокредитов
     в январе-марте 2023 года</t>
  </si>
  <si>
    <t>3-таблица. 2023-жылдын январь-мартында берилген 
                  микрокредиттердин орточо өлчөнгөн жылдык пайыздык коюму</t>
  </si>
  <si>
    <t>4-таблица. 2023-жылдын 1-апрелине карата абалы боюнча 
                    алынган микрокредиттер боюнча калктын карызы</t>
  </si>
  <si>
    <t>Задолженность населения по полученным микрокредитам по состоянию на 1 апреля 2023 года</t>
  </si>
  <si>
    <t>5-таблица. 2023-жылдын 1-апрелине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</si>
  <si>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апреля 2023 года</t>
  </si>
  <si>
    <t>Размер задолженности по микрокредитам, в среднем на 1 получателя по состоянию на 1 апреля 2023 года</t>
  </si>
  <si>
    <t>6-таблица. 2023-жылдын 1-апрелине карата абалы боюнча 
микрокредиттер боюнча карыздын 1 алуучуга туура келген орточо өлчөмү</t>
  </si>
  <si>
    <t>7-таблица. 2023-жылдын январь-мартындагы калктын алган 
                      микрокредиттеринин алуу максаты</t>
  </si>
  <si>
    <t>Цель получения микрокредитов населением 
 в январе-марте 2023 года</t>
  </si>
  <si>
    <t xml:space="preserve">8-таблица. 2023-жылдын январь-мартындагы калкка
                      микрокредиттерди берүү каражаттарынын булактары </t>
  </si>
  <si>
    <t>Источники средств кредитования населения в январе-марте 2023 года</t>
  </si>
  <si>
    <t>9-таблица. 2023-жылдын январь-мартындагы аймактар боюнча
                      калкка микрокредиттердин берилиши</t>
  </si>
  <si>
    <t xml:space="preserve">Микрокредитование населения по территории
  в январе-марте 2023 года </t>
  </si>
  <si>
    <t>10-таблица. 2023-жылдын январь-мартындагы аймактар боюнча
                      аялдарга микрокредиттердин берилиши</t>
  </si>
  <si>
    <t>Микрокредитование женщин по территории  
 в январе-марте 2023 года</t>
  </si>
  <si>
    <t>11-таблица. 2023-жылдын январь-мартындагы
                        микрокредиттердин кайтарылышы</t>
  </si>
  <si>
    <t xml:space="preserve">        Возвратность микрокредитов  
         в  январе-марте 2023 года</t>
  </si>
  <si>
    <t>2023-жылдын 
1-апрелине карата абалы боюнча кредиттер боюнча карыздар, 
млн. сом</t>
  </si>
  <si>
    <t>Задолженность 
по кредитам по состоянию на 
1 апреля 2023 года, 
млн. сомов</t>
  </si>
  <si>
    <r>
      <t xml:space="preserve">2023-жылдын 1-апрелине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апреля 2023 года</t>
    </r>
  </si>
  <si>
    <t>Средневзвешенная годовая процентная ставка по микрокредитам, выданным в январе-марте 2023 года</t>
  </si>
  <si>
    <t xml:space="preserve">                    Төраганын орун басары                                                           Б.К. Шокенов </t>
  </si>
  <si>
    <t>жашылча- жемиш консервалары
 өндүрүшү</t>
  </si>
  <si>
    <t>Ремонта автомобилей; станции технического
 обслуживания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</si>
</sst>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/>
    </xf>
    <xf numFmtId="179" fontId="13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 indent="4"/>
    </xf>
    <xf numFmtId="3" fontId="8" fillId="0" borderId="0" xfId="0" applyNumberFormat="1" applyFont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Alignment="1">
      <alignment horizontal="right" indent="5"/>
    </xf>
    <xf numFmtId="179" fontId="8" fillId="0" borderId="11" xfId="0" applyNumberFormat="1" applyFont="1" applyBorder="1" applyAlignment="1">
      <alignment horizontal="right" indent="5"/>
    </xf>
    <xf numFmtId="179" fontId="8" fillId="0" borderId="0" xfId="0" applyNumberFormat="1" applyFont="1" applyAlignment="1">
      <alignment horizontal="center"/>
    </xf>
    <xf numFmtId="179" fontId="8" fillId="0" borderId="0" xfId="0" applyNumberFormat="1" applyFont="1" applyBorder="1" applyAlignment="1">
      <alignment horizontal="right" indent="5"/>
    </xf>
    <xf numFmtId="0" fontId="30" fillId="0" borderId="0" xfId="0" applyFont="1" applyAlignment="1">
      <alignment horizontal="left" indent="10"/>
    </xf>
    <xf numFmtId="0" fontId="33" fillId="0" borderId="0" xfId="0" applyFont="1" applyAlignment="1">
      <alignment horizontal="left" indent="10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" fontId="30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13" fillId="0" borderId="0" xfId="0" applyNumberFormat="1" applyFont="1" applyAlignment="1">
      <alignment horizontal="right" indent="1"/>
    </xf>
    <xf numFmtId="179" fontId="13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79" fontId="8" fillId="0" borderId="0" xfId="0" applyNumberFormat="1" applyFont="1" applyAlignment="1">
      <alignment horizontal="right" indent="1"/>
    </xf>
    <xf numFmtId="3" fontId="8" fillId="0" borderId="11" xfId="0" applyNumberFormat="1" applyFont="1" applyBorder="1" applyAlignment="1">
      <alignment horizontal="right" indent="1"/>
    </xf>
    <xf numFmtId="179" fontId="8" fillId="0" borderId="11" xfId="0" applyNumberFormat="1" applyFont="1" applyBorder="1" applyAlignment="1">
      <alignment horizontal="right" inden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H21" sqref="H21"/>
    </sheetView>
  </sheetViews>
  <sheetFormatPr defaultColWidth="9.00390625" defaultRowHeight="12.75"/>
  <sheetData>
    <row r="2" spans="1:14" ht="21" customHeight="1">
      <c r="A2" s="186" t="s">
        <v>229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22.5" customHeight="1">
      <c r="A3" s="187" t="s">
        <v>230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12" spans="1:14" ht="19.5" customHeight="1">
      <c r="A12" s="190" t="s">
        <v>235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ht="19.5" customHeight="1">
      <c r="A13" s="190" t="s">
        <v>124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ht="19.5" customHeight="1">
      <c r="A14" s="191" t="s">
        <v>125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2" ht="17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4" ht="19.5" customHeight="1">
      <c r="A16" s="192" t="s">
        <v>76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4" ht="19.5" customHeight="1">
      <c r="A17" s="192" t="s">
        <v>83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9.5" customHeight="1">
      <c r="A18" s="192" t="s">
        <v>234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31" spans="1:14" ht="16.5">
      <c r="A31" s="188" t="s">
        <v>232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</row>
  </sheetData>
  <sheetProtection/>
  <mergeCells count="9">
    <mergeCell ref="A2:N2"/>
    <mergeCell ref="A3:N3"/>
    <mergeCell ref="A31:N31"/>
    <mergeCell ref="A12:N12"/>
    <mergeCell ref="A13:N13"/>
    <mergeCell ref="A14:N14"/>
    <mergeCell ref="A16:N16"/>
    <mergeCell ref="A17:N17"/>
    <mergeCell ref="A18:N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13" sqref="J13"/>
    </sheetView>
  </sheetViews>
  <sheetFormatPr defaultColWidth="9.00390625" defaultRowHeight="12.75"/>
  <cols>
    <col min="1" max="1" width="22.125" style="0" customWidth="1"/>
    <col min="2" max="2" width="14.625" style="0" customWidth="1"/>
    <col min="3" max="3" width="12.625" style="0" customWidth="1"/>
    <col min="4" max="4" width="15.625" style="0" customWidth="1"/>
    <col min="5" max="5" width="13.375" style="0" customWidth="1"/>
    <col min="6" max="6" width="14.625" style="0" customWidth="1"/>
    <col min="7" max="7" width="12.625" style="0" customWidth="1"/>
    <col min="8" max="8" width="24.50390625" style="107" customWidth="1"/>
  </cols>
  <sheetData>
    <row r="1" spans="1:8" ht="31.5" customHeight="1">
      <c r="A1" s="207" t="s">
        <v>251</v>
      </c>
      <c r="B1" s="207"/>
      <c r="C1" s="207"/>
      <c r="D1" s="207"/>
      <c r="E1" s="207"/>
      <c r="F1" s="208" t="s">
        <v>252</v>
      </c>
      <c r="G1" s="208"/>
      <c r="H1" s="208"/>
    </row>
    <row r="2" spans="2:5" ht="12" customHeight="1" thickBot="1">
      <c r="B2" s="53"/>
      <c r="E2" s="40"/>
    </row>
    <row r="3" spans="1:8" s="30" customFormat="1" ht="52.5" customHeight="1">
      <c r="A3" s="212"/>
      <c r="B3" s="222" t="s">
        <v>189</v>
      </c>
      <c r="C3" s="229"/>
      <c r="D3" s="222" t="s">
        <v>190</v>
      </c>
      <c r="E3" s="222" t="s">
        <v>224</v>
      </c>
      <c r="F3" s="222" t="s">
        <v>259</v>
      </c>
      <c r="G3" s="222"/>
      <c r="H3" s="226"/>
    </row>
    <row r="4" spans="1:8" s="30" customFormat="1" ht="33.75">
      <c r="A4" s="225"/>
      <c r="B4" s="147" t="s">
        <v>188</v>
      </c>
      <c r="C4" s="147" t="s">
        <v>153</v>
      </c>
      <c r="D4" s="223"/>
      <c r="E4" s="223"/>
      <c r="F4" s="147" t="s">
        <v>188</v>
      </c>
      <c r="G4" s="147" t="s">
        <v>153</v>
      </c>
      <c r="H4" s="227"/>
    </row>
    <row r="5" spans="1:8" s="49" customFormat="1" ht="45" customHeight="1" thickBot="1">
      <c r="A5" s="213"/>
      <c r="B5" s="146" t="s">
        <v>154</v>
      </c>
      <c r="C5" s="146" t="s">
        <v>122</v>
      </c>
      <c r="D5" s="224"/>
      <c r="E5" s="224"/>
      <c r="F5" s="146" t="s">
        <v>154</v>
      </c>
      <c r="G5" s="146" t="s">
        <v>122</v>
      </c>
      <c r="H5" s="228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107</v>
      </c>
      <c r="B7" s="174">
        <v>192327</v>
      </c>
      <c r="C7" s="175">
        <v>11029.526</v>
      </c>
      <c r="D7" s="175">
        <v>100</v>
      </c>
      <c r="E7" s="175">
        <v>57.348</v>
      </c>
      <c r="F7" s="174">
        <v>579379</v>
      </c>
      <c r="G7" s="175">
        <v>30907.741</v>
      </c>
      <c r="H7" s="127" t="s">
        <v>187</v>
      </c>
      <c r="J7" s="163"/>
    </row>
    <row r="8" spans="1:10" ht="7.5" customHeight="1">
      <c r="A8" s="55"/>
      <c r="B8" s="160"/>
      <c r="C8" s="44"/>
      <c r="D8" s="44"/>
      <c r="E8" s="44"/>
      <c r="F8" s="160"/>
      <c r="G8" s="44"/>
      <c r="H8" s="108"/>
      <c r="J8" s="163"/>
    </row>
    <row r="9" spans="1:10" s="112" customFormat="1" ht="15" customHeight="1">
      <c r="A9" s="111" t="s">
        <v>106</v>
      </c>
      <c r="B9" s="160">
        <v>16269</v>
      </c>
      <c r="C9" s="44">
        <v>793.934</v>
      </c>
      <c r="D9" s="44">
        <v>7.198</v>
      </c>
      <c r="E9" s="44">
        <v>48.8</v>
      </c>
      <c r="F9" s="160">
        <v>52406</v>
      </c>
      <c r="G9" s="44">
        <v>1848.588</v>
      </c>
      <c r="H9" s="125" t="s">
        <v>35</v>
      </c>
      <c r="J9" s="163"/>
    </row>
    <row r="10" spans="1:10" s="112" customFormat="1" ht="15" customHeight="1">
      <c r="A10" s="111" t="s">
        <v>100</v>
      </c>
      <c r="B10" s="160">
        <v>32090</v>
      </c>
      <c r="C10" s="44">
        <v>1749.896</v>
      </c>
      <c r="D10" s="44">
        <v>15.866</v>
      </c>
      <c r="E10" s="44">
        <v>54.531</v>
      </c>
      <c r="F10" s="160">
        <v>97421</v>
      </c>
      <c r="G10" s="44">
        <v>4256.983</v>
      </c>
      <c r="H10" s="125" t="s">
        <v>36</v>
      </c>
      <c r="J10" s="163"/>
    </row>
    <row r="11" spans="1:10" s="112" customFormat="1" ht="15" customHeight="1">
      <c r="A11" s="111" t="s">
        <v>113</v>
      </c>
      <c r="B11" s="160">
        <v>16603</v>
      </c>
      <c r="C11" s="44">
        <v>1073.845</v>
      </c>
      <c r="D11" s="44">
        <v>9.736</v>
      </c>
      <c r="E11" s="44">
        <v>64.678</v>
      </c>
      <c r="F11" s="160">
        <v>55337</v>
      </c>
      <c r="G11" s="44">
        <v>3237.642</v>
      </c>
      <c r="H11" s="125" t="s">
        <v>37</v>
      </c>
      <c r="J11" s="163"/>
    </row>
    <row r="12" spans="1:10" s="112" customFormat="1" ht="15" customHeight="1">
      <c r="A12" s="111" t="s">
        <v>101</v>
      </c>
      <c r="B12" s="160">
        <v>10365</v>
      </c>
      <c r="C12" s="44">
        <v>597.825</v>
      </c>
      <c r="D12" s="44">
        <v>5.42</v>
      </c>
      <c r="E12" s="44">
        <v>57.677</v>
      </c>
      <c r="F12" s="160">
        <v>33825</v>
      </c>
      <c r="G12" s="44">
        <v>1703.765</v>
      </c>
      <c r="H12" s="125" t="s">
        <v>38</v>
      </c>
      <c r="J12" s="163"/>
    </row>
    <row r="13" spans="1:10" s="112" customFormat="1" ht="15" customHeight="1">
      <c r="A13" s="111" t="s">
        <v>102</v>
      </c>
      <c r="B13" s="160">
        <v>40338</v>
      </c>
      <c r="C13" s="44">
        <v>1962.244</v>
      </c>
      <c r="D13" s="44">
        <v>17.791</v>
      </c>
      <c r="E13" s="44">
        <v>48.645</v>
      </c>
      <c r="F13" s="160">
        <v>121079</v>
      </c>
      <c r="G13" s="44">
        <v>4775.412</v>
      </c>
      <c r="H13" s="125" t="s">
        <v>39</v>
      </c>
      <c r="J13" s="163"/>
    </row>
    <row r="14" spans="1:10" s="112" customFormat="1" ht="15" customHeight="1">
      <c r="A14" s="111" t="s">
        <v>103</v>
      </c>
      <c r="B14" s="160">
        <v>7822</v>
      </c>
      <c r="C14" s="44">
        <v>428.083</v>
      </c>
      <c r="D14" s="44">
        <v>3.881</v>
      </c>
      <c r="E14" s="44">
        <v>54.728</v>
      </c>
      <c r="F14" s="160">
        <v>24666</v>
      </c>
      <c r="G14" s="44">
        <v>1082.673</v>
      </c>
      <c r="H14" s="125" t="s">
        <v>40</v>
      </c>
      <c r="J14" s="163"/>
    </row>
    <row r="15" spans="1:10" s="112" customFormat="1" ht="15" customHeight="1">
      <c r="A15" s="111" t="s">
        <v>114</v>
      </c>
      <c r="B15" s="160">
        <v>25520</v>
      </c>
      <c r="C15" s="44">
        <v>1757.519</v>
      </c>
      <c r="D15" s="44">
        <v>15.935</v>
      </c>
      <c r="E15" s="44">
        <v>68.868</v>
      </c>
      <c r="F15" s="160">
        <v>76473</v>
      </c>
      <c r="G15" s="44">
        <v>5436.605</v>
      </c>
      <c r="H15" s="125" t="s">
        <v>41</v>
      </c>
      <c r="J15" s="163"/>
    </row>
    <row r="16" spans="1:10" s="112" customFormat="1" ht="15" customHeight="1">
      <c r="A16" s="111" t="s">
        <v>104</v>
      </c>
      <c r="B16" s="160">
        <v>30640</v>
      </c>
      <c r="C16" s="44">
        <v>2006.688</v>
      </c>
      <c r="D16" s="44">
        <v>18.194</v>
      </c>
      <c r="E16" s="44">
        <v>65.492</v>
      </c>
      <c r="F16" s="160">
        <v>81353</v>
      </c>
      <c r="G16" s="44">
        <v>6694.561</v>
      </c>
      <c r="H16" s="125" t="s">
        <v>42</v>
      </c>
      <c r="J16" s="163"/>
    </row>
    <row r="17" spans="1:10" s="112" customFormat="1" ht="15" customHeight="1" thickBot="1">
      <c r="A17" s="124" t="s">
        <v>123</v>
      </c>
      <c r="B17" s="176">
        <v>12680</v>
      </c>
      <c r="C17" s="177">
        <v>659.493</v>
      </c>
      <c r="D17" s="177">
        <v>5.979</v>
      </c>
      <c r="E17" s="177">
        <v>52.01</v>
      </c>
      <c r="F17" s="176">
        <v>36819</v>
      </c>
      <c r="G17" s="177">
        <v>1871.514</v>
      </c>
      <c r="H17" s="126" t="s">
        <v>86</v>
      </c>
      <c r="J17" s="163"/>
    </row>
    <row r="19" ht="12">
      <c r="A19" s="151"/>
    </row>
    <row r="20" ht="12.75">
      <c r="A20" s="152"/>
    </row>
    <row r="26" spans="3:8" ht="12">
      <c r="C26" s="155"/>
      <c r="D26" s="155"/>
      <c r="E26" s="155"/>
      <c r="F26" s="155"/>
      <c r="G26" s="155"/>
      <c r="H26" s="155"/>
    </row>
    <row r="27" spans="3:8" ht="12">
      <c r="C27" s="155"/>
      <c r="D27" s="155"/>
      <c r="E27" s="155"/>
      <c r="F27" s="155"/>
      <c r="G27" s="155"/>
      <c r="H27" s="155"/>
    </row>
    <row r="28" spans="3:8" ht="12">
      <c r="C28" s="155"/>
      <c r="D28" s="155"/>
      <c r="E28" s="155"/>
      <c r="F28" s="155"/>
      <c r="G28" s="155"/>
      <c r="H28" s="155"/>
    </row>
    <row r="29" spans="3:8" ht="12">
      <c r="C29" s="155"/>
      <c r="D29" s="155"/>
      <c r="E29" s="155"/>
      <c r="F29" s="155"/>
      <c r="G29" s="155"/>
      <c r="H29" s="155"/>
    </row>
    <row r="30" spans="3:8" ht="12">
      <c r="C30" s="155"/>
      <c r="D30" s="155"/>
      <c r="E30" s="155"/>
      <c r="F30" s="155"/>
      <c r="G30" s="155"/>
      <c r="H30" s="155"/>
    </row>
    <row r="31" spans="3:8" ht="12">
      <c r="C31" s="155"/>
      <c r="D31" s="155"/>
      <c r="E31" s="155"/>
      <c r="F31" s="155"/>
      <c r="G31" s="155"/>
      <c r="H31" s="155"/>
    </row>
    <row r="32" spans="3:8" ht="12">
      <c r="C32" s="155"/>
      <c r="D32" s="155"/>
      <c r="E32" s="155"/>
      <c r="F32" s="155"/>
      <c r="G32" s="155"/>
      <c r="H32" s="155"/>
    </row>
    <row r="33" spans="3:8" ht="12">
      <c r="C33" s="155"/>
      <c r="D33" s="155"/>
      <c r="E33" s="155"/>
      <c r="F33" s="155"/>
      <c r="G33" s="155"/>
      <c r="H33" s="155"/>
    </row>
    <row r="34" spans="3:8" ht="12">
      <c r="C34" s="155"/>
      <c r="D34" s="155"/>
      <c r="E34" s="155"/>
      <c r="F34" s="155"/>
      <c r="G34" s="155"/>
      <c r="H34" s="155"/>
    </row>
    <row r="35" spans="3:8" ht="12">
      <c r="C35" s="155"/>
      <c r="D35" s="155"/>
      <c r="E35" s="155"/>
      <c r="F35" s="155"/>
      <c r="G35" s="155"/>
      <c r="H35" s="155"/>
    </row>
    <row r="36" spans="3:8" ht="12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workbookViewId="0" topLeftCell="A1">
      <selection activeCell="C13" sqref="C13"/>
    </sheetView>
  </sheetViews>
  <sheetFormatPr defaultColWidth="9.125" defaultRowHeight="12.75" customHeight="1"/>
  <cols>
    <col min="1" max="1" width="47.50390625" style="42" customWidth="1"/>
    <col min="2" max="2" width="24.50390625" style="30" customWidth="1"/>
    <col min="3" max="3" width="20.625" style="30" customWidth="1"/>
    <col min="4" max="4" width="30.50390625" style="30" customWidth="1"/>
    <col min="5" max="16384" width="9.125" style="30" customWidth="1"/>
  </cols>
  <sheetData>
    <row r="1" spans="1:4" ht="31.5" customHeight="1">
      <c r="A1" s="207" t="s">
        <v>253</v>
      </c>
      <c r="B1" s="207"/>
      <c r="C1" s="237" t="s">
        <v>254</v>
      </c>
      <c r="D1" s="237"/>
    </row>
    <row r="2" spans="1:3" s="75" customFormat="1" ht="15" customHeight="1" thickBot="1">
      <c r="A2" s="137" t="s">
        <v>191</v>
      </c>
      <c r="B2" s="138"/>
      <c r="C2" s="158" t="s">
        <v>159</v>
      </c>
    </row>
    <row r="3" spans="1:4" ht="15" customHeight="1">
      <c r="A3" s="238"/>
      <c r="B3" s="101" t="s">
        <v>109</v>
      </c>
      <c r="C3" s="150" t="s">
        <v>108</v>
      </c>
      <c r="D3" s="230"/>
    </row>
    <row r="4" spans="1:4" s="49" customFormat="1" ht="15" customHeight="1" thickBot="1">
      <c r="A4" s="239"/>
      <c r="B4" s="148" t="s">
        <v>93</v>
      </c>
      <c r="C4" s="149" t="s">
        <v>82</v>
      </c>
      <c r="D4" s="231"/>
    </row>
    <row r="5" spans="1:4" ht="15" customHeight="1">
      <c r="A5" s="39" t="s">
        <v>107</v>
      </c>
      <c r="B5" s="179">
        <v>192327</v>
      </c>
      <c r="C5" s="179">
        <v>111818</v>
      </c>
      <c r="D5" s="97" t="s">
        <v>81</v>
      </c>
    </row>
    <row r="6" spans="1:4" ht="5.25" customHeight="1">
      <c r="A6" s="38"/>
      <c r="B6" s="180"/>
      <c r="C6" s="180"/>
      <c r="D6" s="128"/>
    </row>
    <row r="7" spans="1:4" ht="13.5" customHeight="1">
      <c r="A7" s="115" t="s">
        <v>106</v>
      </c>
      <c r="B7" s="180">
        <v>16269</v>
      </c>
      <c r="C7" s="180">
        <v>8539</v>
      </c>
      <c r="D7" s="125" t="s">
        <v>35</v>
      </c>
    </row>
    <row r="8" spans="1:4" ht="13.5" customHeight="1">
      <c r="A8" s="115" t="s">
        <v>100</v>
      </c>
      <c r="B8" s="180">
        <v>32090</v>
      </c>
      <c r="C8" s="180">
        <v>18497</v>
      </c>
      <c r="D8" s="125" t="s">
        <v>36</v>
      </c>
    </row>
    <row r="9" spans="1:4" ht="13.5" customHeight="1">
      <c r="A9" s="115" t="s">
        <v>113</v>
      </c>
      <c r="B9" s="180">
        <v>16603</v>
      </c>
      <c r="C9" s="180">
        <v>9947</v>
      </c>
      <c r="D9" s="125" t="s">
        <v>37</v>
      </c>
    </row>
    <row r="10" spans="1:4" ht="13.5" customHeight="1">
      <c r="A10" s="115" t="s">
        <v>101</v>
      </c>
      <c r="B10" s="180">
        <v>10365</v>
      </c>
      <c r="C10" s="180">
        <v>6563</v>
      </c>
      <c r="D10" s="125" t="s">
        <v>38</v>
      </c>
    </row>
    <row r="11" spans="1:4" ht="13.5" customHeight="1">
      <c r="A11" s="115" t="s">
        <v>102</v>
      </c>
      <c r="B11" s="180">
        <v>40338</v>
      </c>
      <c r="C11" s="180">
        <v>22957</v>
      </c>
      <c r="D11" s="125" t="s">
        <v>39</v>
      </c>
    </row>
    <row r="12" spans="1:4" ht="13.5" customHeight="1">
      <c r="A12" s="115" t="s">
        <v>103</v>
      </c>
      <c r="B12" s="180">
        <v>7822</v>
      </c>
      <c r="C12" s="180">
        <v>4950</v>
      </c>
      <c r="D12" s="125" t="s">
        <v>40</v>
      </c>
    </row>
    <row r="13" spans="1:4" ht="13.5" customHeight="1">
      <c r="A13" s="115" t="s">
        <v>114</v>
      </c>
      <c r="B13" s="180">
        <v>25520</v>
      </c>
      <c r="C13" s="180">
        <v>14823</v>
      </c>
      <c r="D13" s="125" t="s">
        <v>41</v>
      </c>
    </row>
    <row r="14" spans="1:4" ht="13.5" customHeight="1">
      <c r="A14" s="115" t="s">
        <v>104</v>
      </c>
      <c r="B14" s="180">
        <v>30640</v>
      </c>
      <c r="C14" s="180">
        <v>17820</v>
      </c>
      <c r="D14" s="125" t="s">
        <v>212</v>
      </c>
    </row>
    <row r="15" spans="1:4" ht="13.5" customHeight="1" thickBot="1">
      <c r="A15" s="133" t="s">
        <v>105</v>
      </c>
      <c r="B15" s="181">
        <v>12680</v>
      </c>
      <c r="C15" s="181">
        <v>7722</v>
      </c>
      <c r="D15" s="126" t="s">
        <v>213</v>
      </c>
    </row>
    <row r="16" spans="1:4" ht="8.25" customHeight="1">
      <c r="A16" s="115"/>
      <c r="B16" s="54"/>
      <c r="C16" s="142"/>
      <c r="D16" s="125"/>
    </row>
    <row r="17" spans="1:4" ht="30.75" customHeight="1">
      <c r="A17" s="207" t="s">
        <v>255</v>
      </c>
      <c r="B17" s="207"/>
      <c r="C17" s="210" t="s">
        <v>256</v>
      </c>
      <c r="D17" s="210"/>
    </row>
    <row r="18" spans="1:4" s="75" customFormat="1" ht="13.5" customHeight="1" thickBot="1">
      <c r="A18" s="137" t="s">
        <v>226</v>
      </c>
      <c r="B18" s="84"/>
      <c r="C18" s="76" t="s">
        <v>225</v>
      </c>
      <c r="D18" s="95"/>
    </row>
    <row r="19" spans="1:4" ht="27" customHeight="1" thickBot="1">
      <c r="A19" s="134"/>
      <c r="B19" s="135" t="s">
        <v>192</v>
      </c>
      <c r="C19" s="136"/>
      <c r="D19" s="165"/>
    </row>
    <row r="20" spans="1:4" ht="15.75" customHeight="1">
      <c r="A20" s="57" t="s">
        <v>193</v>
      </c>
      <c r="B20" s="182">
        <v>8598.843</v>
      </c>
      <c r="C20" s="131" t="s">
        <v>155</v>
      </c>
      <c r="D20" s="129"/>
    </row>
    <row r="21" spans="1:4" ht="15" customHeight="1">
      <c r="A21" s="130" t="s">
        <v>119</v>
      </c>
      <c r="B21" s="182">
        <v>9863.48</v>
      </c>
      <c r="C21" s="131" t="s">
        <v>156</v>
      </c>
      <c r="D21" s="129"/>
    </row>
    <row r="22" spans="1:4" ht="24.75" customHeight="1">
      <c r="A22" s="57" t="s">
        <v>231</v>
      </c>
      <c r="B22" s="182">
        <v>57.288</v>
      </c>
      <c r="C22" s="232" t="s">
        <v>211</v>
      </c>
      <c r="D22" s="232"/>
    </row>
    <row r="23" spans="1:4" ht="15.75" customHeight="1" thickBot="1">
      <c r="A23" s="86" t="s">
        <v>209</v>
      </c>
      <c r="B23" s="183">
        <v>8089.151</v>
      </c>
      <c r="C23" s="235" t="s">
        <v>210</v>
      </c>
      <c r="D23" s="235"/>
    </row>
    <row r="24" spans="1:4" ht="9" customHeight="1">
      <c r="A24" s="43"/>
      <c r="B24" s="184"/>
      <c r="C24" s="109"/>
      <c r="D24" s="31"/>
    </row>
    <row r="25" spans="1:3" ht="12.75" customHeight="1">
      <c r="A25" s="29" t="s">
        <v>116</v>
      </c>
      <c r="B25" s="184"/>
      <c r="C25" s="139" t="s">
        <v>117</v>
      </c>
    </row>
    <row r="26" spans="1:4" ht="24" customHeight="1">
      <c r="A26" s="132" t="s">
        <v>214</v>
      </c>
      <c r="B26" s="185">
        <f>B23/B20*100</f>
        <v>94.07255138859959</v>
      </c>
      <c r="C26" s="234" t="s">
        <v>227</v>
      </c>
      <c r="D26" s="234"/>
    </row>
    <row r="27" spans="1:3" ht="11.25" customHeight="1">
      <c r="A27" s="132"/>
      <c r="B27" s="52"/>
      <c r="C27" s="140"/>
    </row>
    <row r="28" spans="1:4" ht="23.25" customHeight="1">
      <c r="A28" s="233" t="s">
        <v>215</v>
      </c>
      <c r="B28" s="233"/>
      <c r="C28" s="233"/>
      <c r="D28" s="233"/>
    </row>
    <row r="29" spans="1:4" ht="23.25" customHeight="1">
      <c r="A29" s="234" t="s">
        <v>216</v>
      </c>
      <c r="B29" s="234"/>
      <c r="C29" s="234"/>
      <c r="D29" s="234"/>
    </row>
    <row r="30" spans="1:4" ht="11.25" customHeight="1">
      <c r="A30" s="140"/>
      <c r="B30" s="140"/>
      <c r="C30" s="140"/>
      <c r="D30" s="140"/>
    </row>
    <row r="31" spans="1:128" ht="15.75" customHeight="1">
      <c r="A31" s="236" t="s">
        <v>261</v>
      </c>
      <c r="B31" s="236"/>
      <c r="C31" s="236"/>
      <c r="D31" s="236"/>
      <c r="E31" s="167"/>
      <c r="F31" s="167"/>
      <c r="G31" s="167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64" t="s">
        <v>208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64" t="s">
        <v>203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A31:D31"/>
    <mergeCell ref="A1:B1"/>
    <mergeCell ref="C1:D1"/>
    <mergeCell ref="A17:B17"/>
    <mergeCell ref="C17:D17"/>
    <mergeCell ref="A3:A4"/>
    <mergeCell ref="D3:D4"/>
    <mergeCell ref="C22:D22"/>
    <mergeCell ref="A28:D28"/>
    <mergeCell ref="A29:D29"/>
    <mergeCell ref="C23:D23"/>
    <mergeCell ref="C26:D26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125" defaultRowHeight="12.75" customHeight="1"/>
  <cols>
    <col min="1" max="1" width="25.625" style="1" customWidth="1"/>
    <col min="2" max="7" width="13.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40" t="s">
        <v>45</v>
      </c>
      <c r="D3" s="240"/>
      <c r="E3" s="240"/>
      <c r="F3" s="240"/>
      <c r="G3" s="240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3" sqref="A33"/>
    </sheetView>
  </sheetViews>
  <sheetFormatPr defaultColWidth="9.125" defaultRowHeight="12.75" customHeight="1"/>
  <cols>
    <col min="1" max="1" width="30.125" style="35" customWidth="1"/>
    <col min="2" max="2" width="10.625" style="34" customWidth="1"/>
    <col min="3" max="5" width="11.625" style="47" customWidth="1"/>
    <col min="6" max="6" width="14.50390625" style="47" customWidth="1"/>
    <col min="7" max="7" width="11.625" style="47" customWidth="1"/>
    <col min="8" max="8" width="28.875" style="65" customWidth="1"/>
    <col min="9" max="16384" width="9.125" style="35" customWidth="1"/>
  </cols>
  <sheetData>
    <row r="1" spans="1:8" ht="32.25" customHeight="1">
      <c r="A1" s="193" t="s">
        <v>236</v>
      </c>
      <c r="B1" s="193"/>
      <c r="C1" s="193"/>
      <c r="D1" s="193"/>
      <c r="E1" s="34"/>
      <c r="F1" s="200" t="s">
        <v>237</v>
      </c>
      <c r="G1" s="200"/>
      <c r="H1" s="200"/>
    </row>
    <row r="2" spans="1:8" ht="15" customHeight="1" thickBot="1">
      <c r="A2" s="144" t="s">
        <v>195</v>
      </c>
      <c r="C2" s="48"/>
      <c r="D2" s="48"/>
      <c r="E2" s="40"/>
      <c r="G2" s="60" t="s">
        <v>157</v>
      </c>
      <c r="H2" s="63"/>
    </row>
    <row r="3" spans="1:8" s="34" customFormat="1" ht="15" customHeight="1">
      <c r="A3" s="204" t="s">
        <v>120</v>
      </c>
      <c r="B3" s="201" t="s">
        <v>169</v>
      </c>
      <c r="C3" s="199" t="s">
        <v>168</v>
      </c>
      <c r="D3" s="199"/>
      <c r="E3" s="199"/>
      <c r="F3" s="199"/>
      <c r="G3" s="199"/>
      <c r="H3" s="196" t="s">
        <v>91</v>
      </c>
    </row>
    <row r="4" spans="1:8" s="34" customFormat="1" ht="42" customHeight="1">
      <c r="A4" s="205"/>
      <c r="B4" s="202"/>
      <c r="C4" s="61" t="s">
        <v>110</v>
      </c>
      <c r="D4" s="61" t="s">
        <v>126</v>
      </c>
      <c r="E4" s="61" t="s">
        <v>127</v>
      </c>
      <c r="F4" s="61" t="s">
        <v>111</v>
      </c>
      <c r="G4" s="61" t="s">
        <v>112</v>
      </c>
      <c r="H4" s="197"/>
    </row>
    <row r="5" spans="1:8" s="34" customFormat="1" ht="30" customHeight="1" thickBot="1">
      <c r="A5" s="206"/>
      <c r="B5" s="203"/>
      <c r="C5" s="62" t="s">
        <v>90</v>
      </c>
      <c r="D5" s="62" t="s">
        <v>88</v>
      </c>
      <c r="E5" s="62" t="s">
        <v>89</v>
      </c>
      <c r="F5" s="62" t="s">
        <v>167</v>
      </c>
      <c r="G5" s="62" t="s">
        <v>166</v>
      </c>
      <c r="H5" s="198"/>
    </row>
    <row r="6" spans="1:8" ht="15.75" customHeight="1">
      <c r="A6" s="66" t="s">
        <v>115</v>
      </c>
      <c r="B6" s="44">
        <v>150.996</v>
      </c>
      <c r="C6" s="44">
        <v>108.89</v>
      </c>
      <c r="D6" s="44">
        <v>22.764</v>
      </c>
      <c r="E6" s="44">
        <v>18.14</v>
      </c>
      <c r="F6" s="44">
        <v>1.202</v>
      </c>
      <c r="G6" s="168" t="s">
        <v>233</v>
      </c>
      <c r="H6" s="67" t="s">
        <v>77</v>
      </c>
    </row>
    <row r="7" spans="1:8" ht="15.75" customHeight="1">
      <c r="A7" s="66" t="s">
        <v>128</v>
      </c>
      <c r="B7" s="44">
        <v>848.386</v>
      </c>
      <c r="C7" s="44">
        <v>84.563</v>
      </c>
      <c r="D7" s="44">
        <v>190.76</v>
      </c>
      <c r="E7" s="44">
        <v>540.084</v>
      </c>
      <c r="F7" s="44">
        <v>32.978</v>
      </c>
      <c r="G7" s="168" t="s">
        <v>233</v>
      </c>
      <c r="H7" s="67" t="s">
        <v>162</v>
      </c>
    </row>
    <row r="8" spans="1:8" ht="15.75" customHeight="1">
      <c r="A8" s="66" t="s">
        <v>129</v>
      </c>
      <c r="B8" s="44">
        <v>2475.885</v>
      </c>
      <c r="C8" s="44">
        <v>31.792</v>
      </c>
      <c r="D8" s="44">
        <v>261.084</v>
      </c>
      <c r="E8" s="44">
        <v>1842.634</v>
      </c>
      <c r="F8" s="44">
        <v>340.276</v>
      </c>
      <c r="G8" s="168">
        <v>0.099</v>
      </c>
      <c r="H8" s="67" t="s">
        <v>87</v>
      </c>
    </row>
    <row r="9" spans="1:8" ht="15.75" customHeight="1">
      <c r="A9" s="66" t="s">
        <v>131</v>
      </c>
      <c r="B9" s="44">
        <v>5929.809</v>
      </c>
      <c r="C9" s="44">
        <v>26.479</v>
      </c>
      <c r="D9" s="44">
        <v>154.569</v>
      </c>
      <c r="E9" s="44">
        <v>2201.878</v>
      </c>
      <c r="F9" s="44">
        <v>3437.356</v>
      </c>
      <c r="G9" s="168">
        <v>109.526</v>
      </c>
      <c r="H9" s="67" t="s">
        <v>163</v>
      </c>
    </row>
    <row r="10" spans="1:8" ht="15.75" customHeight="1">
      <c r="A10" s="66" t="s">
        <v>130</v>
      </c>
      <c r="B10" s="44">
        <v>1624.45</v>
      </c>
      <c r="C10" s="44">
        <v>10.319</v>
      </c>
      <c r="D10" s="44">
        <v>30.148</v>
      </c>
      <c r="E10" s="44">
        <v>107.142</v>
      </c>
      <c r="F10" s="44">
        <v>723.322</v>
      </c>
      <c r="G10" s="168">
        <v>753.519</v>
      </c>
      <c r="H10" s="68" t="s">
        <v>121</v>
      </c>
    </row>
    <row r="11" spans="1:8" ht="15.75" customHeight="1" thickBot="1">
      <c r="A11" s="71" t="s">
        <v>132</v>
      </c>
      <c r="B11" s="169">
        <v>11029.526</v>
      </c>
      <c r="C11" s="169">
        <v>262.044</v>
      </c>
      <c r="D11" s="169">
        <v>659.326</v>
      </c>
      <c r="E11" s="169">
        <v>4709.879</v>
      </c>
      <c r="F11" s="169">
        <v>4535.134</v>
      </c>
      <c r="G11" s="170">
        <v>863.145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193" t="s">
        <v>238</v>
      </c>
      <c r="B14" s="194"/>
      <c r="C14" s="194"/>
      <c r="D14" s="46"/>
      <c r="G14" s="195" t="s">
        <v>239</v>
      </c>
      <c r="H14" s="195"/>
    </row>
    <row r="15" spans="1:7" s="80" customFormat="1" ht="15" customHeight="1" thickBot="1">
      <c r="A15" s="80" t="s">
        <v>197</v>
      </c>
      <c r="F15" s="81" t="s">
        <v>196</v>
      </c>
      <c r="G15" s="60" t="s">
        <v>198</v>
      </c>
    </row>
    <row r="16" spans="1:8" s="34" customFormat="1" ht="15" customHeight="1">
      <c r="A16" s="204" t="s">
        <v>120</v>
      </c>
      <c r="B16" s="201" t="s">
        <v>169</v>
      </c>
      <c r="C16" s="199" t="s">
        <v>168</v>
      </c>
      <c r="D16" s="199"/>
      <c r="E16" s="199"/>
      <c r="F16" s="199"/>
      <c r="G16" s="199"/>
      <c r="H16" s="196" t="s">
        <v>91</v>
      </c>
    </row>
    <row r="17" spans="1:8" s="34" customFormat="1" ht="41.25" customHeight="1">
      <c r="A17" s="205"/>
      <c r="B17" s="202"/>
      <c r="C17" s="61" t="s">
        <v>110</v>
      </c>
      <c r="D17" s="61" t="s">
        <v>126</v>
      </c>
      <c r="E17" s="61" t="s">
        <v>127</v>
      </c>
      <c r="F17" s="61" t="s">
        <v>111</v>
      </c>
      <c r="G17" s="61" t="s">
        <v>112</v>
      </c>
      <c r="H17" s="197"/>
    </row>
    <row r="18" spans="1:8" s="34" customFormat="1" ht="30" customHeight="1" thickBot="1">
      <c r="A18" s="206"/>
      <c r="B18" s="203"/>
      <c r="C18" s="62" t="s">
        <v>90</v>
      </c>
      <c r="D18" s="62" t="s">
        <v>88</v>
      </c>
      <c r="E18" s="62" t="s">
        <v>89</v>
      </c>
      <c r="F18" s="62" t="s">
        <v>167</v>
      </c>
      <c r="G18" s="62" t="s">
        <v>166</v>
      </c>
      <c r="H18" s="198"/>
    </row>
    <row r="19" spans="1:8" ht="15.75" customHeight="1">
      <c r="A19" s="69" t="s">
        <v>115</v>
      </c>
      <c r="B19" s="160">
        <v>33448</v>
      </c>
      <c r="C19" s="160">
        <v>28685</v>
      </c>
      <c r="D19" s="160">
        <v>2551</v>
      </c>
      <c r="E19" s="160">
        <v>2089</v>
      </c>
      <c r="F19" s="160">
        <v>123</v>
      </c>
      <c r="G19" s="171" t="s">
        <v>233</v>
      </c>
      <c r="H19" s="70" t="s">
        <v>77</v>
      </c>
    </row>
    <row r="20" spans="1:8" ht="15.75" customHeight="1">
      <c r="A20" s="66" t="s">
        <v>128</v>
      </c>
      <c r="B20" s="160">
        <v>47548</v>
      </c>
      <c r="C20" s="160">
        <v>5562</v>
      </c>
      <c r="D20" s="160">
        <v>10984</v>
      </c>
      <c r="E20" s="160">
        <v>29336</v>
      </c>
      <c r="F20" s="160">
        <v>1666</v>
      </c>
      <c r="G20" s="171" t="s">
        <v>233</v>
      </c>
      <c r="H20" s="67" t="s">
        <v>162</v>
      </c>
    </row>
    <row r="21" spans="1:8" ht="15.75" customHeight="1">
      <c r="A21" s="66" t="s">
        <v>129</v>
      </c>
      <c r="B21" s="160">
        <v>60399</v>
      </c>
      <c r="C21" s="160">
        <v>880</v>
      </c>
      <c r="D21" s="160">
        <v>6930</v>
      </c>
      <c r="E21" s="160">
        <v>44794</v>
      </c>
      <c r="F21" s="160">
        <v>7792</v>
      </c>
      <c r="G21" s="171">
        <v>3</v>
      </c>
      <c r="H21" s="67" t="s">
        <v>164</v>
      </c>
    </row>
    <row r="22" spans="1:8" ht="15.75" customHeight="1">
      <c r="A22" s="66" t="s">
        <v>131</v>
      </c>
      <c r="B22" s="160">
        <v>48625</v>
      </c>
      <c r="C22" s="160">
        <v>255</v>
      </c>
      <c r="D22" s="160">
        <v>1704</v>
      </c>
      <c r="E22" s="160">
        <v>22556</v>
      </c>
      <c r="F22" s="160">
        <v>23651</v>
      </c>
      <c r="G22" s="171">
        <v>459</v>
      </c>
      <c r="H22" s="67" t="s">
        <v>165</v>
      </c>
    </row>
    <row r="23" spans="1:8" ht="15.75" customHeight="1">
      <c r="A23" s="66" t="s">
        <v>130</v>
      </c>
      <c r="B23" s="160">
        <v>2307</v>
      </c>
      <c r="C23" s="160">
        <v>20</v>
      </c>
      <c r="D23" s="160">
        <v>37</v>
      </c>
      <c r="E23" s="160">
        <v>113</v>
      </c>
      <c r="F23" s="160">
        <v>1251</v>
      </c>
      <c r="G23" s="171">
        <v>886</v>
      </c>
      <c r="H23" s="68" t="s">
        <v>121</v>
      </c>
    </row>
    <row r="24" spans="1:8" ht="15.75" customHeight="1" thickBot="1">
      <c r="A24" s="71" t="s">
        <v>132</v>
      </c>
      <c r="B24" s="172">
        <v>192327</v>
      </c>
      <c r="C24" s="172">
        <v>35402</v>
      </c>
      <c r="D24" s="172">
        <v>22206</v>
      </c>
      <c r="E24" s="172">
        <v>98888</v>
      </c>
      <c r="F24" s="172">
        <v>34483</v>
      </c>
      <c r="G24" s="173">
        <v>1348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2" sqref="C22:G22"/>
    </sheetView>
  </sheetViews>
  <sheetFormatPr defaultColWidth="9.125" defaultRowHeight="12.75" customHeight="1"/>
  <cols>
    <col min="1" max="1" width="29.625" style="30" customWidth="1"/>
    <col min="2" max="2" width="11.375" style="29" customWidth="1"/>
    <col min="3" max="3" width="11.625" style="30" customWidth="1"/>
    <col min="4" max="4" width="12.875" style="30" customWidth="1"/>
    <col min="5" max="5" width="13.125" style="30" customWidth="1"/>
    <col min="6" max="6" width="13.375" style="30" customWidth="1"/>
    <col min="7" max="7" width="11.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09" t="s">
        <v>240</v>
      </c>
      <c r="B1" s="209"/>
      <c r="C1" s="209"/>
      <c r="D1" s="209"/>
      <c r="E1" s="209"/>
      <c r="F1" s="208" t="s">
        <v>260</v>
      </c>
      <c r="G1" s="208"/>
      <c r="H1" s="208"/>
    </row>
    <row r="2" spans="1:8" s="76" customFormat="1" ht="15" customHeight="1" thickBot="1">
      <c r="A2" s="75" t="s">
        <v>194</v>
      </c>
      <c r="F2" s="76" t="s">
        <v>158</v>
      </c>
      <c r="H2" s="50"/>
    </row>
    <row r="3" spans="1:8" s="34" customFormat="1" ht="15" customHeight="1">
      <c r="A3" s="204" t="s">
        <v>120</v>
      </c>
      <c r="B3" s="201" t="s">
        <v>169</v>
      </c>
      <c r="C3" s="199" t="s">
        <v>168</v>
      </c>
      <c r="D3" s="199"/>
      <c r="E3" s="199"/>
      <c r="F3" s="199"/>
      <c r="G3" s="199"/>
      <c r="H3" s="196" t="s">
        <v>91</v>
      </c>
    </row>
    <row r="4" spans="1:8" s="34" customFormat="1" ht="39.75" customHeight="1">
      <c r="A4" s="205"/>
      <c r="B4" s="202"/>
      <c r="C4" s="61" t="s">
        <v>110</v>
      </c>
      <c r="D4" s="61" t="s">
        <v>126</v>
      </c>
      <c r="E4" s="61" t="s">
        <v>127</v>
      </c>
      <c r="F4" s="61" t="s">
        <v>111</v>
      </c>
      <c r="G4" s="61" t="s">
        <v>112</v>
      </c>
      <c r="H4" s="197"/>
    </row>
    <row r="5" spans="1:8" s="34" customFormat="1" ht="30" customHeight="1" thickBot="1">
      <c r="A5" s="206"/>
      <c r="B5" s="203"/>
      <c r="C5" s="62" t="s">
        <v>90</v>
      </c>
      <c r="D5" s="62" t="s">
        <v>204</v>
      </c>
      <c r="E5" s="62" t="s">
        <v>205</v>
      </c>
      <c r="F5" s="62" t="s">
        <v>167</v>
      </c>
      <c r="G5" s="62" t="s">
        <v>166</v>
      </c>
      <c r="H5" s="198"/>
    </row>
    <row r="6" spans="1:8" ht="15.75" customHeight="1">
      <c r="A6" s="69" t="s">
        <v>115</v>
      </c>
      <c r="B6" s="44">
        <v>21.98</v>
      </c>
      <c r="C6" s="44">
        <v>17.35</v>
      </c>
      <c r="D6" s="44">
        <v>35.26</v>
      </c>
      <c r="E6" s="44">
        <v>32.05</v>
      </c>
      <c r="F6" s="44">
        <v>38.03</v>
      </c>
      <c r="G6" s="168" t="s">
        <v>233</v>
      </c>
      <c r="H6" s="77" t="s">
        <v>77</v>
      </c>
    </row>
    <row r="7" spans="1:8" ht="15.75" customHeight="1">
      <c r="A7" s="66" t="s">
        <v>128</v>
      </c>
      <c r="B7" s="44">
        <v>33.64</v>
      </c>
      <c r="C7" s="44">
        <v>25.66</v>
      </c>
      <c r="D7" s="44">
        <v>35.67</v>
      </c>
      <c r="E7" s="44">
        <v>34.18</v>
      </c>
      <c r="F7" s="44">
        <v>37.45</v>
      </c>
      <c r="G7" s="168" t="s">
        <v>233</v>
      </c>
      <c r="H7" s="78" t="s">
        <v>162</v>
      </c>
    </row>
    <row r="8" spans="1:8" ht="15.75" customHeight="1">
      <c r="A8" s="66" t="s">
        <v>129</v>
      </c>
      <c r="B8" s="44">
        <v>35.03</v>
      </c>
      <c r="C8" s="44">
        <v>33.11</v>
      </c>
      <c r="D8" s="44">
        <v>36.21</v>
      </c>
      <c r="E8" s="44">
        <v>34.62</v>
      </c>
      <c r="F8" s="44">
        <v>36.73</v>
      </c>
      <c r="G8" s="168">
        <v>32.7</v>
      </c>
      <c r="H8" s="67" t="s">
        <v>87</v>
      </c>
    </row>
    <row r="9" spans="1:8" ht="15.75" customHeight="1">
      <c r="A9" s="66" t="s">
        <v>131</v>
      </c>
      <c r="B9" s="44">
        <v>32.61</v>
      </c>
      <c r="C9" s="44">
        <v>36.68</v>
      </c>
      <c r="D9" s="44">
        <v>35.36</v>
      </c>
      <c r="E9" s="44">
        <v>32.98</v>
      </c>
      <c r="F9" s="44">
        <v>32.13</v>
      </c>
      <c r="G9" s="168">
        <v>32.09</v>
      </c>
      <c r="H9" s="67" t="s">
        <v>165</v>
      </c>
    </row>
    <row r="10" spans="1:8" ht="15.75" customHeight="1" thickBot="1">
      <c r="A10" s="88" t="s">
        <v>130</v>
      </c>
      <c r="B10" s="177">
        <v>26.92</v>
      </c>
      <c r="C10" s="177">
        <v>23.22</v>
      </c>
      <c r="D10" s="177">
        <v>13.26</v>
      </c>
      <c r="E10" s="177">
        <v>22.29</v>
      </c>
      <c r="F10" s="177">
        <v>28.14</v>
      </c>
      <c r="G10" s="178">
        <v>26.93</v>
      </c>
      <c r="H10" s="89" t="s">
        <v>121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07" t="s">
        <v>241</v>
      </c>
      <c r="B12" s="207"/>
      <c r="C12" s="207"/>
      <c r="D12" s="207"/>
      <c r="E12" s="207"/>
      <c r="F12" s="208" t="s">
        <v>242</v>
      </c>
      <c r="G12" s="208"/>
      <c r="H12" s="208"/>
    </row>
    <row r="13" spans="1:8" s="75" customFormat="1" ht="15" customHeight="1" thickBot="1">
      <c r="A13" s="144" t="s">
        <v>228</v>
      </c>
      <c r="C13" s="82"/>
      <c r="D13" s="82"/>
      <c r="E13" s="83"/>
      <c r="F13" s="76" t="s">
        <v>171</v>
      </c>
      <c r="G13" s="84"/>
      <c r="H13" s="50"/>
    </row>
    <row r="14" spans="1:8" s="34" customFormat="1" ht="15" customHeight="1">
      <c r="A14" s="204" t="s">
        <v>120</v>
      </c>
      <c r="B14" s="201" t="s">
        <v>169</v>
      </c>
      <c r="C14" s="199" t="s">
        <v>168</v>
      </c>
      <c r="D14" s="199"/>
      <c r="E14" s="199"/>
      <c r="F14" s="199"/>
      <c r="G14" s="199"/>
      <c r="H14" s="196" t="s">
        <v>91</v>
      </c>
    </row>
    <row r="15" spans="1:8" s="34" customFormat="1" ht="39.75" customHeight="1">
      <c r="A15" s="205"/>
      <c r="B15" s="202"/>
      <c r="C15" s="61" t="s">
        <v>110</v>
      </c>
      <c r="D15" s="61" t="s">
        <v>126</v>
      </c>
      <c r="E15" s="61" t="s">
        <v>127</v>
      </c>
      <c r="F15" s="61" t="s">
        <v>111</v>
      </c>
      <c r="G15" s="61" t="s">
        <v>112</v>
      </c>
      <c r="H15" s="197"/>
    </row>
    <row r="16" spans="1:8" s="34" customFormat="1" ht="30" customHeight="1" thickBot="1">
      <c r="A16" s="206"/>
      <c r="B16" s="203"/>
      <c r="C16" s="62" t="s">
        <v>90</v>
      </c>
      <c r="D16" s="62" t="s">
        <v>204</v>
      </c>
      <c r="E16" s="62" t="s">
        <v>205</v>
      </c>
      <c r="F16" s="62" t="s">
        <v>167</v>
      </c>
      <c r="G16" s="62" t="s">
        <v>166</v>
      </c>
      <c r="H16" s="198"/>
    </row>
    <row r="17" spans="1:8" s="38" customFormat="1" ht="15.75" customHeight="1">
      <c r="A17" s="69" t="s">
        <v>115</v>
      </c>
      <c r="B17" s="44">
        <v>240.797</v>
      </c>
      <c r="C17" s="44">
        <v>92.195</v>
      </c>
      <c r="D17" s="44">
        <v>32.15</v>
      </c>
      <c r="E17" s="44">
        <v>101.308</v>
      </c>
      <c r="F17" s="44">
        <v>15.08</v>
      </c>
      <c r="G17" s="44">
        <v>0.064</v>
      </c>
      <c r="H17" s="77" t="s">
        <v>77</v>
      </c>
    </row>
    <row r="18" spans="1:8" s="38" customFormat="1" ht="15.75" customHeight="1">
      <c r="A18" s="66" t="s">
        <v>128</v>
      </c>
      <c r="B18" s="44">
        <v>1619.263</v>
      </c>
      <c r="C18" s="44">
        <v>46.729</v>
      </c>
      <c r="D18" s="44">
        <v>208.39</v>
      </c>
      <c r="E18" s="44">
        <v>1214.876</v>
      </c>
      <c r="F18" s="44">
        <v>148.731</v>
      </c>
      <c r="G18" s="44">
        <v>0.536</v>
      </c>
      <c r="H18" s="78" t="s">
        <v>162</v>
      </c>
    </row>
    <row r="19" spans="1:8" s="38" customFormat="1" ht="15.75" customHeight="1">
      <c r="A19" s="66" t="s">
        <v>129</v>
      </c>
      <c r="B19" s="44">
        <v>5507.683</v>
      </c>
      <c r="C19" s="44">
        <v>21.397</v>
      </c>
      <c r="D19" s="44">
        <v>275.941</v>
      </c>
      <c r="E19" s="44">
        <v>3929.49</v>
      </c>
      <c r="F19" s="44">
        <v>1277.664</v>
      </c>
      <c r="G19" s="44">
        <v>3.192</v>
      </c>
      <c r="H19" s="78" t="s">
        <v>87</v>
      </c>
    </row>
    <row r="20" spans="1:8" s="38" customFormat="1" ht="15.75" customHeight="1">
      <c r="A20" s="66" t="s">
        <v>131</v>
      </c>
      <c r="B20" s="44">
        <v>15671.2</v>
      </c>
      <c r="C20" s="44">
        <v>19.752</v>
      </c>
      <c r="D20" s="44">
        <v>161.432</v>
      </c>
      <c r="E20" s="44">
        <v>4150.846</v>
      </c>
      <c r="F20" s="44">
        <v>10830.85</v>
      </c>
      <c r="G20" s="44">
        <v>508.32</v>
      </c>
      <c r="H20" s="67" t="s">
        <v>163</v>
      </c>
    </row>
    <row r="21" spans="1:8" s="38" customFormat="1" ht="15.75" customHeight="1">
      <c r="A21" s="66" t="s">
        <v>130</v>
      </c>
      <c r="B21" s="44">
        <v>7868.799</v>
      </c>
      <c r="C21" s="44">
        <v>7.064</v>
      </c>
      <c r="D21" s="44">
        <v>27.346</v>
      </c>
      <c r="E21" s="44">
        <v>199.249</v>
      </c>
      <c r="F21" s="44">
        <v>3006.587</v>
      </c>
      <c r="G21" s="44">
        <v>4628.553</v>
      </c>
      <c r="H21" s="68" t="s">
        <v>121</v>
      </c>
    </row>
    <row r="22" spans="1:8" s="38" customFormat="1" ht="15.75" customHeight="1">
      <c r="A22" s="73" t="s">
        <v>132</v>
      </c>
      <c r="B22" s="175">
        <v>30907.741</v>
      </c>
      <c r="C22" s="175">
        <v>187.137</v>
      </c>
      <c r="D22" s="175">
        <v>705.259</v>
      </c>
      <c r="E22" s="175">
        <v>9595.769</v>
      </c>
      <c r="F22" s="175">
        <v>15278.911</v>
      </c>
      <c r="G22" s="175">
        <v>5140.665</v>
      </c>
      <c r="H22" s="79" t="s">
        <v>13</v>
      </c>
    </row>
    <row r="23" spans="1:8" s="38" customFormat="1" ht="24" customHeight="1" thickBot="1">
      <c r="A23" s="86" t="s">
        <v>170</v>
      </c>
      <c r="B23" s="177">
        <v>1456.115</v>
      </c>
      <c r="C23" s="177">
        <v>43.477</v>
      </c>
      <c r="D23" s="177">
        <v>21.349</v>
      </c>
      <c r="E23" s="177">
        <v>315.641</v>
      </c>
      <c r="F23" s="177">
        <v>735.413</v>
      </c>
      <c r="G23" s="177">
        <v>340.235</v>
      </c>
      <c r="H23" s="87" t="s">
        <v>218</v>
      </c>
    </row>
    <row r="25" ht="12.75" customHeight="1">
      <c r="A25" s="151"/>
    </row>
    <row r="26" ht="12.75" customHeight="1">
      <c r="A26" s="152"/>
    </row>
  </sheetData>
  <sheetProtection/>
  <mergeCells count="12">
    <mergeCell ref="F1:H1"/>
    <mergeCell ref="A1:E1"/>
    <mergeCell ref="F12:H12"/>
    <mergeCell ref="H3:H5"/>
    <mergeCell ref="A3:A5"/>
    <mergeCell ref="B3:B5"/>
    <mergeCell ref="H14:H16"/>
    <mergeCell ref="C3:G3"/>
    <mergeCell ref="A12:E12"/>
    <mergeCell ref="A14:A16"/>
    <mergeCell ref="C14:G14"/>
    <mergeCell ref="B14:B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125" defaultRowHeight="12.75" customHeight="1"/>
  <cols>
    <col min="1" max="1" width="25.625" style="1" customWidth="1"/>
    <col min="2" max="2" width="12.625" style="5" customWidth="1"/>
    <col min="3" max="7" width="12.625" style="1" customWidth="1"/>
    <col min="8" max="8" width="7.50390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125" defaultRowHeight="12.75" customHeight="1"/>
  <cols>
    <col min="1" max="1" width="30.625" style="1" customWidth="1"/>
    <col min="2" max="2" width="13.625" style="5" customWidth="1"/>
    <col min="3" max="7" width="13.625" style="1" customWidth="1"/>
    <col min="8" max="8" width="7.50390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2" sqref="C12:G12"/>
    </sheetView>
  </sheetViews>
  <sheetFormatPr defaultColWidth="9.125" defaultRowHeight="12.75" customHeight="1"/>
  <cols>
    <col min="1" max="1" width="29.625" style="30" customWidth="1"/>
    <col min="2" max="2" width="10.625" style="29" customWidth="1"/>
    <col min="3" max="3" width="11.625" style="30" customWidth="1"/>
    <col min="4" max="5" width="12.375" style="30" customWidth="1"/>
    <col min="6" max="6" width="13.625" style="30" customWidth="1"/>
    <col min="7" max="7" width="11.625" style="30" customWidth="1"/>
    <col min="8" max="8" width="29.625" style="49" customWidth="1"/>
    <col min="9" max="16384" width="9.125" style="30" customWidth="1"/>
  </cols>
  <sheetData>
    <row r="1" spans="1:8" s="40" customFormat="1" ht="31.5" customHeight="1">
      <c r="A1" s="207" t="s">
        <v>243</v>
      </c>
      <c r="B1" s="207"/>
      <c r="C1" s="207"/>
      <c r="D1" s="207"/>
      <c r="E1" s="207"/>
      <c r="F1" s="208" t="s">
        <v>244</v>
      </c>
      <c r="G1" s="208"/>
      <c r="H1" s="208"/>
    </row>
    <row r="2" spans="1:8" s="75" customFormat="1" ht="15" customHeight="1" thickBot="1">
      <c r="A2" s="75" t="s">
        <v>172</v>
      </c>
      <c r="B2" s="96"/>
      <c r="F2" s="76" t="s">
        <v>159</v>
      </c>
      <c r="H2" s="50"/>
    </row>
    <row r="3" spans="1:8" s="34" customFormat="1" ht="15" customHeight="1">
      <c r="A3" s="204" t="s">
        <v>120</v>
      </c>
      <c r="B3" s="201" t="s">
        <v>169</v>
      </c>
      <c r="C3" s="199" t="s">
        <v>168</v>
      </c>
      <c r="D3" s="199"/>
      <c r="E3" s="199"/>
      <c r="F3" s="199"/>
      <c r="G3" s="199"/>
      <c r="H3" s="196" t="s">
        <v>91</v>
      </c>
    </row>
    <row r="4" spans="1:8" s="34" customFormat="1" ht="39" customHeight="1">
      <c r="A4" s="205"/>
      <c r="B4" s="202"/>
      <c r="C4" s="61" t="s">
        <v>110</v>
      </c>
      <c r="D4" s="61" t="s">
        <v>126</v>
      </c>
      <c r="E4" s="61" t="s">
        <v>127</v>
      </c>
      <c r="F4" s="61" t="s">
        <v>111</v>
      </c>
      <c r="G4" s="61" t="s">
        <v>112</v>
      </c>
      <c r="H4" s="197"/>
    </row>
    <row r="5" spans="1:8" s="34" customFormat="1" ht="27.75" customHeight="1" thickBot="1">
      <c r="A5" s="206"/>
      <c r="B5" s="203"/>
      <c r="C5" s="62" t="s">
        <v>90</v>
      </c>
      <c r="D5" s="62" t="s">
        <v>88</v>
      </c>
      <c r="E5" s="62" t="s">
        <v>89</v>
      </c>
      <c r="F5" s="62" t="s">
        <v>167</v>
      </c>
      <c r="G5" s="62" t="s">
        <v>166</v>
      </c>
      <c r="H5" s="198"/>
    </row>
    <row r="6" spans="1:8" ht="15" customHeight="1">
      <c r="A6" s="69" t="s">
        <v>115</v>
      </c>
      <c r="B6" s="160">
        <v>48554</v>
      </c>
      <c r="C6" s="160">
        <v>23528</v>
      </c>
      <c r="D6" s="160">
        <v>5085</v>
      </c>
      <c r="E6" s="160">
        <v>17929</v>
      </c>
      <c r="F6" s="160">
        <v>1997</v>
      </c>
      <c r="G6" s="160">
        <v>15</v>
      </c>
      <c r="H6" s="90" t="s">
        <v>77</v>
      </c>
    </row>
    <row r="7" spans="1:8" ht="15" customHeight="1">
      <c r="A7" s="66" t="s">
        <v>128</v>
      </c>
      <c r="B7" s="160">
        <v>134743</v>
      </c>
      <c r="C7" s="160">
        <v>6961</v>
      </c>
      <c r="D7" s="160">
        <v>17209</v>
      </c>
      <c r="E7" s="160">
        <v>102178</v>
      </c>
      <c r="F7" s="160">
        <v>8364</v>
      </c>
      <c r="G7" s="160">
        <v>31</v>
      </c>
      <c r="H7" s="91" t="s">
        <v>162</v>
      </c>
    </row>
    <row r="8" spans="1:8" ht="15" customHeight="1">
      <c r="A8" s="66" t="s">
        <v>133</v>
      </c>
      <c r="B8" s="160">
        <v>201313</v>
      </c>
      <c r="C8" s="160">
        <v>1364</v>
      </c>
      <c r="D8" s="160">
        <v>10309</v>
      </c>
      <c r="E8" s="160">
        <v>151879</v>
      </c>
      <c r="F8" s="160">
        <v>37667</v>
      </c>
      <c r="G8" s="160">
        <v>94</v>
      </c>
      <c r="H8" s="91" t="s">
        <v>87</v>
      </c>
    </row>
    <row r="9" spans="1:8" ht="15" customHeight="1">
      <c r="A9" s="66" t="s">
        <v>131</v>
      </c>
      <c r="B9" s="160">
        <v>180765</v>
      </c>
      <c r="C9" s="160">
        <v>245</v>
      </c>
      <c r="D9" s="160">
        <v>2511</v>
      </c>
      <c r="E9" s="160">
        <v>66120</v>
      </c>
      <c r="F9" s="160">
        <v>108484</v>
      </c>
      <c r="G9" s="160">
        <v>3405</v>
      </c>
      <c r="H9" s="67" t="s">
        <v>163</v>
      </c>
    </row>
    <row r="10" spans="1:8" ht="15" customHeight="1">
      <c r="A10" s="66" t="s">
        <v>130</v>
      </c>
      <c r="B10" s="160">
        <v>14004</v>
      </c>
      <c r="C10" s="160">
        <v>15</v>
      </c>
      <c r="D10" s="160">
        <v>33</v>
      </c>
      <c r="E10" s="160">
        <v>457</v>
      </c>
      <c r="F10" s="160">
        <v>7105</v>
      </c>
      <c r="G10" s="160">
        <v>6394</v>
      </c>
      <c r="H10" s="68" t="s">
        <v>121</v>
      </c>
    </row>
    <row r="11" spans="1:8" ht="15" customHeight="1">
      <c r="A11" s="73" t="s">
        <v>132</v>
      </c>
      <c r="B11" s="174">
        <v>579379</v>
      </c>
      <c r="C11" s="174">
        <v>32113</v>
      </c>
      <c r="D11" s="174">
        <v>35147</v>
      </c>
      <c r="E11" s="174">
        <v>338563</v>
      </c>
      <c r="F11" s="174">
        <v>163617</v>
      </c>
      <c r="G11" s="174">
        <v>9939</v>
      </c>
      <c r="H11" s="92" t="s">
        <v>13</v>
      </c>
    </row>
    <row r="12" spans="1:8" ht="24" customHeight="1" thickBot="1">
      <c r="A12" s="86" t="s">
        <v>170</v>
      </c>
      <c r="B12" s="176">
        <v>24311</v>
      </c>
      <c r="C12" s="176">
        <v>5173</v>
      </c>
      <c r="D12" s="176">
        <v>926</v>
      </c>
      <c r="E12" s="176">
        <v>8595</v>
      </c>
      <c r="F12" s="176">
        <v>8175</v>
      </c>
      <c r="G12" s="176">
        <v>1442</v>
      </c>
      <c r="H12" s="87" t="s">
        <v>218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07" t="s">
        <v>246</v>
      </c>
      <c r="B14" s="207"/>
      <c r="C14" s="207"/>
      <c r="D14" s="207"/>
      <c r="E14" s="207"/>
      <c r="F14" s="210" t="s">
        <v>245</v>
      </c>
      <c r="G14" s="210"/>
      <c r="H14" s="210"/>
    </row>
    <row r="15" spans="1:8" s="95" customFormat="1" ht="15" customHeight="1" thickBot="1">
      <c r="A15" s="75" t="s">
        <v>199</v>
      </c>
      <c r="C15" s="75"/>
      <c r="D15" s="75"/>
      <c r="E15" s="75"/>
      <c r="F15" s="211" t="s">
        <v>217</v>
      </c>
      <c r="G15" s="211"/>
      <c r="H15" s="211"/>
    </row>
    <row r="16" spans="1:8" s="34" customFormat="1" ht="15" customHeight="1">
      <c r="A16" s="204" t="s">
        <v>120</v>
      </c>
      <c r="B16" s="201" t="s">
        <v>169</v>
      </c>
      <c r="C16" s="199" t="s">
        <v>168</v>
      </c>
      <c r="D16" s="199"/>
      <c r="E16" s="199"/>
      <c r="F16" s="199"/>
      <c r="G16" s="199"/>
      <c r="H16" s="196" t="s">
        <v>91</v>
      </c>
    </row>
    <row r="17" spans="1:8" s="34" customFormat="1" ht="39" customHeight="1">
      <c r="A17" s="205"/>
      <c r="B17" s="202"/>
      <c r="C17" s="61" t="s">
        <v>110</v>
      </c>
      <c r="D17" s="61" t="s">
        <v>126</v>
      </c>
      <c r="E17" s="61" t="s">
        <v>127</v>
      </c>
      <c r="F17" s="61" t="s">
        <v>111</v>
      </c>
      <c r="G17" s="61" t="s">
        <v>112</v>
      </c>
      <c r="H17" s="197"/>
    </row>
    <row r="18" spans="1:8" s="34" customFormat="1" ht="27.75" customHeight="1" thickBot="1">
      <c r="A18" s="206"/>
      <c r="B18" s="203"/>
      <c r="C18" s="62" t="s">
        <v>90</v>
      </c>
      <c r="D18" s="62" t="s">
        <v>88</v>
      </c>
      <c r="E18" s="62" t="s">
        <v>89</v>
      </c>
      <c r="F18" s="62" t="s">
        <v>167</v>
      </c>
      <c r="G18" s="62" t="s">
        <v>166</v>
      </c>
      <c r="H18" s="198"/>
    </row>
    <row r="19" spans="1:8" s="38" customFormat="1" ht="15" customHeight="1">
      <c r="A19" s="69" t="s">
        <v>115</v>
      </c>
      <c r="B19" s="44">
        <v>4.959</v>
      </c>
      <c r="C19" s="44">
        <v>3.919</v>
      </c>
      <c r="D19" s="44">
        <v>6.322</v>
      </c>
      <c r="E19" s="44">
        <v>5.651</v>
      </c>
      <c r="F19" s="44">
        <v>7.551</v>
      </c>
      <c r="G19" s="44">
        <v>4.273</v>
      </c>
      <c r="H19" s="90" t="s">
        <v>77</v>
      </c>
    </row>
    <row r="20" spans="1:8" s="38" customFormat="1" ht="15" customHeight="1">
      <c r="A20" s="66" t="s">
        <v>128</v>
      </c>
      <c r="B20" s="44">
        <v>12.017</v>
      </c>
      <c r="C20" s="44">
        <v>6.713</v>
      </c>
      <c r="D20" s="44">
        <v>12.109</v>
      </c>
      <c r="E20" s="44">
        <v>11.89</v>
      </c>
      <c r="F20" s="44">
        <v>17.782</v>
      </c>
      <c r="G20" s="44">
        <v>17.287</v>
      </c>
      <c r="H20" s="91" t="s">
        <v>162</v>
      </c>
    </row>
    <row r="21" spans="1:8" s="38" customFormat="1" ht="15" customHeight="1">
      <c r="A21" s="66" t="s">
        <v>129</v>
      </c>
      <c r="B21" s="44">
        <v>27.359</v>
      </c>
      <c r="C21" s="44">
        <v>15.687</v>
      </c>
      <c r="D21" s="44">
        <v>26.767</v>
      </c>
      <c r="E21" s="44">
        <v>25.873</v>
      </c>
      <c r="F21" s="44">
        <v>33.92</v>
      </c>
      <c r="G21" s="44">
        <v>33.954</v>
      </c>
      <c r="H21" s="91" t="s">
        <v>87</v>
      </c>
    </row>
    <row r="22" spans="1:8" s="38" customFormat="1" ht="15" customHeight="1">
      <c r="A22" s="66" t="s">
        <v>131</v>
      </c>
      <c r="B22" s="44">
        <v>86.694</v>
      </c>
      <c r="C22" s="44">
        <v>80.62</v>
      </c>
      <c r="D22" s="44">
        <v>64.29</v>
      </c>
      <c r="E22" s="44">
        <v>62.777</v>
      </c>
      <c r="F22" s="44">
        <v>99.838</v>
      </c>
      <c r="G22" s="44">
        <v>149.286</v>
      </c>
      <c r="H22" s="67" t="s">
        <v>163</v>
      </c>
    </row>
    <row r="23" spans="1:8" s="38" customFormat="1" ht="15" customHeight="1">
      <c r="A23" s="66" t="s">
        <v>130</v>
      </c>
      <c r="B23" s="44">
        <v>561.897</v>
      </c>
      <c r="C23" s="44">
        <v>470.96</v>
      </c>
      <c r="D23" s="44">
        <v>828.676</v>
      </c>
      <c r="E23" s="44">
        <v>435.993</v>
      </c>
      <c r="F23" s="44">
        <v>423.165</v>
      </c>
      <c r="G23" s="44">
        <v>723.89</v>
      </c>
      <c r="H23" s="68" t="s">
        <v>121</v>
      </c>
    </row>
    <row r="24" spans="1:8" s="38" customFormat="1" ht="15.75" customHeight="1" thickBot="1">
      <c r="A24" s="71" t="s">
        <v>132</v>
      </c>
      <c r="B24" s="169">
        <v>53.346</v>
      </c>
      <c r="C24" s="169">
        <v>5.827</v>
      </c>
      <c r="D24" s="169">
        <v>20.066</v>
      </c>
      <c r="E24" s="169">
        <v>28.343</v>
      </c>
      <c r="F24" s="169">
        <v>93.382</v>
      </c>
      <c r="G24" s="169">
        <v>517.222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125" defaultRowHeight="12.75" customHeight="1"/>
  <cols>
    <col min="1" max="1" width="25.625" style="1" customWidth="1"/>
    <col min="2" max="7" width="13.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3">
      <selection activeCell="K8" sqref="K8"/>
    </sheetView>
  </sheetViews>
  <sheetFormatPr defaultColWidth="9.125" defaultRowHeight="12.75" customHeight="1"/>
  <cols>
    <col min="1" max="1" width="31.125" style="38" customWidth="1"/>
    <col min="2" max="2" width="12.625" style="30" customWidth="1"/>
    <col min="3" max="3" width="11.625" style="30" customWidth="1"/>
    <col min="4" max="4" width="12.625" style="30" customWidth="1"/>
    <col min="5" max="5" width="13.375" style="30" customWidth="1"/>
    <col min="6" max="6" width="15.50390625" style="30" customWidth="1"/>
    <col min="7" max="7" width="34.50390625" style="49" customWidth="1"/>
    <col min="8" max="16384" width="9.125" style="30" customWidth="1"/>
  </cols>
  <sheetData>
    <row r="1" spans="1:7" s="41" customFormat="1" ht="31.5" customHeight="1" thickBot="1">
      <c r="A1" s="217" t="s">
        <v>247</v>
      </c>
      <c r="B1" s="217"/>
      <c r="C1" s="217"/>
      <c r="D1" s="217"/>
      <c r="F1" s="216" t="s">
        <v>248</v>
      </c>
      <c r="G1" s="216"/>
    </row>
    <row r="2" spans="1:7" s="39" customFormat="1" ht="73.5" customHeight="1">
      <c r="A2" s="212"/>
      <c r="B2" s="101" t="s">
        <v>181</v>
      </c>
      <c r="C2" s="101" t="s">
        <v>174</v>
      </c>
      <c r="D2" s="101" t="s">
        <v>147</v>
      </c>
      <c r="E2" s="153" t="s">
        <v>200</v>
      </c>
      <c r="F2" s="153" t="s">
        <v>257</v>
      </c>
      <c r="G2" s="214"/>
    </row>
    <row r="3" spans="1:7" s="97" customFormat="1" ht="60" customHeight="1" thickBot="1">
      <c r="A3" s="213"/>
      <c r="B3" s="100" t="s">
        <v>173</v>
      </c>
      <c r="C3" s="100" t="s">
        <v>220</v>
      </c>
      <c r="D3" s="100" t="s">
        <v>85</v>
      </c>
      <c r="E3" s="146" t="s">
        <v>219</v>
      </c>
      <c r="F3" s="146" t="s">
        <v>258</v>
      </c>
      <c r="G3" s="215"/>
    </row>
    <row r="4" spans="1:9" s="39" customFormat="1" ht="18" customHeight="1">
      <c r="A4" s="98" t="s">
        <v>134</v>
      </c>
      <c r="B4" s="241">
        <v>192327</v>
      </c>
      <c r="C4" s="242">
        <v>11029.526</v>
      </c>
      <c r="D4" s="242">
        <v>100</v>
      </c>
      <c r="E4" s="242">
        <v>57.348</v>
      </c>
      <c r="F4" s="242">
        <v>30907.741</v>
      </c>
      <c r="G4" s="79" t="s">
        <v>75</v>
      </c>
      <c r="I4" s="162"/>
    </row>
    <row r="5" spans="1:9" ht="24" customHeight="1">
      <c r="A5" s="102" t="s">
        <v>135</v>
      </c>
      <c r="B5" s="243"/>
      <c r="C5" s="244"/>
      <c r="D5" s="244"/>
      <c r="E5" s="244"/>
      <c r="F5" s="244"/>
      <c r="G5" s="103" t="s">
        <v>222</v>
      </c>
      <c r="I5" s="162"/>
    </row>
    <row r="6" spans="1:9" ht="13.5" customHeight="1">
      <c r="A6" s="57" t="s">
        <v>118</v>
      </c>
      <c r="B6" s="243">
        <v>3991</v>
      </c>
      <c r="C6" s="244">
        <v>277.346</v>
      </c>
      <c r="D6" s="244">
        <v>2.515</v>
      </c>
      <c r="E6" s="244">
        <v>69.493</v>
      </c>
      <c r="F6" s="244">
        <v>603.634</v>
      </c>
      <c r="G6" s="94" t="s">
        <v>20</v>
      </c>
      <c r="I6" s="161"/>
    </row>
    <row r="7" spans="1:9" ht="13.5" customHeight="1">
      <c r="A7" s="58" t="s">
        <v>136</v>
      </c>
      <c r="B7" s="243">
        <v>9</v>
      </c>
      <c r="C7" s="244">
        <v>0.806</v>
      </c>
      <c r="D7" s="244">
        <v>0.007</v>
      </c>
      <c r="E7" s="244">
        <v>89.556</v>
      </c>
      <c r="F7" s="244">
        <v>2.577</v>
      </c>
      <c r="G7" s="78" t="s">
        <v>21</v>
      </c>
      <c r="I7" s="161"/>
    </row>
    <row r="8" spans="1:9" ht="13.5" customHeight="1">
      <c r="A8" s="58" t="s">
        <v>201</v>
      </c>
      <c r="B8" s="243">
        <v>3443</v>
      </c>
      <c r="C8" s="244">
        <v>227.331</v>
      </c>
      <c r="D8" s="244">
        <v>2.061</v>
      </c>
      <c r="E8" s="244">
        <v>66.027</v>
      </c>
      <c r="F8" s="244">
        <v>473.644</v>
      </c>
      <c r="G8" s="78" t="s">
        <v>22</v>
      </c>
      <c r="I8" s="161"/>
    </row>
    <row r="9" spans="1:9" ht="24" customHeight="1">
      <c r="A9" s="58" t="s">
        <v>176</v>
      </c>
      <c r="B9" s="243">
        <v>178</v>
      </c>
      <c r="C9" s="244">
        <v>14.06</v>
      </c>
      <c r="D9" s="244">
        <v>0.127</v>
      </c>
      <c r="E9" s="244">
        <v>78.989</v>
      </c>
      <c r="F9" s="244">
        <v>25.224</v>
      </c>
      <c r="G9" s="78" t="s">
        <v>175</v>
      </c>
      <c r="I9" s="161"/>
    </row>
    <row r="10" spans="1:9" ht="13.5" customHeight="1">
      <c r="A10" s="58" t="s">
        <v>137</v>
      </c>
      <c r="B10" s="243">
        <v>39</v>
      </c>
      <c r="C10" s="244">
        <v>3.37</v>
      </c>
      <c r="D10" s="244">
        <v>0.031</v>
      </c>
      <c r="E10" s="244">
        <v>86.408</v>
      </c>
      <c r="F10" s="244">
        <v>8.329</v>
      </c>
      <c r="G10" s="78" t="s">
        <v>23</v>
      </c>
      <c r="I10" s="161"/>
    </row>
    <row r="11" spans="1:9" ht="13.5" customHeight="1">
      <c r="A11" s="58" t="s">
        <v>138</v>
      </c>
      <c r="B11" s="243">
        <v>5</v>
      </c>
      <c r="C11" s="244">
        <v>0.44</v>
      </c>
      <c r="D11" s="244">
        <v>0.004</v>
      </c>
      <c r="E11" s="244">
        <v>87.96</v>
      </c>
      <c r="F11" s="244">
        <v>0.591</v>
      </c>
      <c r="G11" s="78" t="s">
        <v>24</v>
      </c>
      <c r="I11" s="161"/>
    </row>
    <row r="12" spans="1:9" ht="13.5" customHeight="1">
      <c r="A12" s="58" t="s">
        <v>139</v>
      </c>
      <c r="B12" s="243" t="s">
        <v>233</v>
      </c>
      <c r="C12" s="243" t="s">
        <v>233</v>
      </c>
      <c r="D12" s="243" t="s">
        <v>233</v>
      </c>
      <c r="E12" s="243" t="s">
        <v>233</v>
      </c>
      <c r="F12" s="244" t="s">
        <v>233</v>
      </c>
      <c r="G12" s="78" t="s">
        <v>25</v>
      </c>
      <c r="I12" s="161"/>
    </row>
    <row r="13" spans="1:9" ht="23.25">
      <c r="A13" s="154" t="s">
        <v>262</v>
      </c>
      <c r="B13" s="243">
        <v>7</v>
      </c>
      <c r="C13" s="244">
        <v>0.708</v>
      </c>
      <c r="D13" s="244">
        <v>0.006</v>
      </c>
      <c r="E13" s="244">
        <v>101.143</v>
      </c>
      <c r="F13" s="244">
        <v>1.263</v>
      </c>
      <c r="G13" s="78" t="s">
        <v>221</v>
      </c>
      <c r="I13" s="161"/>
    </row>
    <row r="14" spans="1:9" ht="13.5" customHeight="1">
      <c r="A14" s="58" t="s">
        <v>140</v>
      </c>
      <c r="B14" s="243">
        <v>1</v>
      </c>
      <c r="C14" s="244">
        <v>0.25</v>
      </c>
      <c r="D14" s="244">
        <v>0.002</v>
      </c>
      <c r="E14" s="244">
        <v>250</v>
      </c>
      <c r="F14" s="244">
        <v>0.367</v>
      </c>
      <c r="G14" s="78" t="s">
        <v>26</v>
      </c>
      <c r="I14" s="161"/>
    </row>
    <row r="15" spans="1:9" ht="24" customHeight="1">
      <c r="A15" s="58" t="s">
        <v>202</v>
      </c>
      <c r="B15" s="243">
        <v>15</v>
      </c>
      <c r="C15" s="244">
        <v>1.084</v>
      </c>
      <c r="D15" s="244">
        <v>0.01</v>
      </c>
      <c r="E15" s="244">
        <v>72.253</v>
      </c>
      <c r="F15" s="244">
        <v>1.537</v>
      </c>
      <c r="G15" s="78" t="s">
        <v>27</v>
      </c>
      <c r="I15" s="161"/>
    </row>
    <row r="16" spans="1:9" ht="13.5" customHeight="1">
      <c r="A16" s="58" t="s">
        <v>141</v>
      </c>
      <c r="B16" s="243">
        <v>294</v>
      </c>
      <c r="C16" s="244">
        <v>29.298</v>
      </c>
      <c r="D16" s="244">
        <v>0.266</v>
      </c>
      <c r="E16" s="244">
        <v>99.651</v>
      </c>
      <c r="F16" s="244">
        <v>90.103</v>
      </c>
      <c r="G16" s="78" t="s">
        <v>28</v>
      </c>
      <c r="I16" s="161"/>
    </row>
    <row r="17" spans="1:9" ht="12.75" customHeight="1">
      <c r="A17" s="57" t="s">
        <v>142</v>
      </c>
      <c r="B17" s="243">
        <v>38015</v>
      </c>
      <c r="C17" s="244">
        <v>3018.143</v>
      </c>
      <c r="D17" s="244">
        <v>27.364</v>
      </c>
      <c r="E17" s="244">
        <v>79.393</v>
      </c>
      <c r="F17" s="244">
        <v>7435.667</v>
      </c>
      <c r="G17" s="94" t="s">
        <v>29</v>
      </c>
      <c r="I17" s="161"/>
    </row>
    <row r="18" spans="1:9" ht="12.75" customHeight="1">
      <c r="A18" s="57" t="s">
        <v>94</v>
      </c>
      <c r="B18" s="243">
        <v>3275</v>
      </c>
      <c r="C18" s="244">
        <v>384.987</v>
      </c>
      <c r="D18" s="244">
        <v>3.491</v>
      </c>
      <c r="E18" s="244">
        <v>117.553</v>
      </c>
      <c r="F18" s="244">
        <v>1048.347</v>
      </c>
      <c r="G18" s="94" t="s">
        <v>30</v>
      </c>
      <c r="I18" s="161"/>
    </row>
    <row r="19" spans="1:9" ht="12.75" customHeight="1">
      <c r="A19" s="57" t="s">
        <v>95</v>
      </c>
      <c r="B19" s="243">
        <v>3422</v>
      </c>
      <c r="C19" s="244">
        <v>454.193</v>
      </c>
      <c r="D19" s="244">
        <v>4.118</v>
      </c>
      <c r="E19" s="244">
        <v>132.727</v>
      </c>
      <c r="F19" s="244">
        <v>2284.904</v>
      </c>
      <c r="G19" s="94" t="s">
        <v>31</v>
      </c>
      <c r="I19" s="161"/>
    </row>
    <row r="20" spans="1:9" ht="12.75" customHeight="1">
      <c r="A20" s="57" t="s">
        <v>143</v>
      </c>
      <c r="B20" s="243">
        <v>10829</v>
      </c>
      <c r="C20" s="244">
        <v>1286.82</v>
      </c>
      <c r="D20" s="244">
        <v>11.667</v>
      </c>
      <c r="E20" s="244">
        <v>118.831</v>
      </c>
      <c r="F20" s="244">
        <v>4190.496</v>
      </c>
      <c r="G20" s="94" t="s">
        <v>32</v>
      </c>
      <c r="I20" s="161"/>
    </row>
    <row r="21" spans="1:9" ht="24.75" customHeight="1">
      <c r="A21" s="57" t="s">
        <v>178</v>
      </c>
      <c r="B21" s="243">
        <v>1868</v>
      </c>
      <c r="C21" s="244">
        <v>183.219</v>
      </c>
      <c r="D21" s="244">
        <v>1.661</v>
      </c>
      <c r="E21" s="244">
        <v>98.083</v>
      </c>
      <c r="F21" s="244">
        <v>666.788</v>
      </c>
      <c r="G21" s="94" t="s">
        <v>177</v>
      </c>
      <c r="I21" s="161"/>
    </row>
    <row r="22" spans="1:9" ht="24.75" customHeight="1">
      <c r="A22" s="57" t="s">
        <v>179</v>
      </c>
      <c r="B22" s="243">
        <v>334</v>
      </c>
      <c r="C22" s="244">
        <v>19.164</v>
      </c>
      <c r="D22" s="244">
        <v>0.174</v>
      </c>
      <c r="E22" s="244">
        <v>57.377</v>
      </c>
      <c r="F22" s="244">
        <v>39.577</v>
      </c>
      <c r="G22" s="94" t="s">
        <v>263</v>
      </c>
      <c r="I22" s="161"/>
    </row>
    <row r="23" spans="1:9" ht="12.75" customHeight="1">
      <c r="A23" s="57" t="s">
        <v>144</v>
      </c>
      <c r="B23" s="243">
        <v>130593</v>
      </c>
      <c r="C23" s="244">
        <v>5405.655</v>
      </c>
      <c r="D23" s="244">
        <v>49.011</v>
      </c>
      <c r="E23" s="244">
        <v>41.393</v>
      </c>
      <c r="F23" s="244">
        <v>14638.328</v>
      </c>
      <c r="G23" s="94" t="s">
        <v>33</v>
      </c>
      <c r="I23" s="161"/>
    </row>
    <row r="24" spans="1:9" ht="13.5" customHeight="1">
      <c r="A24" s="58" t="s">
        <v>145</v>
      </c>
      <c r="B24" s="243">
        <v>127925</v>
      </c>
      <c r="C24" s="244">
        <v>4994.22</v>
      </c>
      <c r="D24" s="244">
        <v>45.28</v>
      </c>
      <c r="E24" s="244">
        <v>39.04</v>
      </c>
      <c r="F24" s="244">
        <v>12752.399</v>
      </c>
      <c r="G24" s="104" t="s">
        <v>161</v>
      </c>
      <c r="I24" s="161"/>
    </row>
    <row r="25" spans="1:9" ht="13.5" customHeight="1" thickBot="1">
      <c r="A25" s="99" t="s">
        <v>146</v>
      </c>
      <c r="B25" s="245">
        <v>114</v>
      </c>
      <c r="C25" s="246">
        <v>145.941</v>
      </c>
      <c r="D25" s="246">
        <v>1.323</v>
      </c>
      <c r="E25" s="246">
        <v>1280.186</v>
      </c>
      <c r="F25" s="246">
        <v>1188.201</v>
      </c>
      <c r="G25" s="105" t="s">
        <v>160</v>
      </c>
      <c r="I25" s="161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F1:G1"/>
    <mergeCell ref="A1:D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scale="9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6" sqref="G16"/>
    </sheetView>
  </sheetViews>
  <sheetFormatPr defaultColWidth="9.125" defaultRowHeight="12.75" customHeight="1"/>
  <cols>
    <col min="1" max="1" width="49.00390625" style="30" customWidth="1"/>
    <col min="2" max="2" width="15.625" style="30" customWidth="1"/>
    <col min="3" max="3" width="19.875" style="30" customWidth="1"/>
    <col min="4" max="4" width="39.625" style="49" customWidth="1"/>
    <col min="5" max="16384" width="9.125" style="30" customWidth="1"/>
  </cols>
  <sheetData>
    <row r="1" spans="1:4" s="32" customFormat="1" ht="32.25" customHeight="1">
      <c r="A1" s="207" t="s">
        <v>249</v>
      </c>
      <c r="B1" s="207"/>
      <c r="C1" s="207"/>
      <c r="D1" s="143" t="s">
        <v>250</v>
      </c>
    </row>
    <row r="2" spans="1:4" s="32" customFormat="1" ht="9" customHeight="1" thickBot="1">
      <c r="A2" s="40" t="s">
        <v>92</v>
      </c>
      <c r="C2" s="40"/>
      <c r="D2" s="106"/>
    </row>
    <row r="3" spans="1:4" ht="39.75" customHeight="1">
      <c r="A3" s="218"/>
      <c r="B3" s="101" t="s">
        <v>180</v>
      </c>
      <c r="C3" s="101" t="s">
        <v>147</v>
      </c>
      <c r="D3" s="220"/>
    </row>
    <row r="4" spans="1:4" s="49" customFormat="1" ht="39.75" customHeight="1" thickBot="1">
      <c r="A4" s="219"/>
      <c r="B4" s="145" t="s">
        <v>122</v>
      </c>
      <c r="C4" s="100" t="s">
        <v>84</v>
      </c>
      <c r="D4" s="221"/>
    </row>
    <row r="5" spans="1:4" s="29" customFormat="1" ht="15.75" customHeight="1">
      <c r="A5" s="98" t="s">
        <v>134</v>
      </c>
      <c r="B5" s="175">
        <v>11029.526</v>
      </c>
      <c r="C5" s="175">
        <v>100</v>
      </c>
      <c r="D5" s="114" t="s">
        <v>75</v>
      </c>
    </row>
    <row r="6" spans="1:4" ht="15.75" customHeight="1">
      <c r="A6" s="115" t="s">
        <v>148</v>
      </c>
      <c r="B6" s="44"/>
      <c r="C6" s="44"/>
      <c r="D6" s="116" t="s">
        <v>78</v>
      </c>
    </row>
    <row r="7" spans="1:4" ht="15.75" customHeight="1">
      <c r="A7" s="117" t="s">
        <v>96</v>
      </c>
      <c r="B7" s="44">
        <v>7850.972</v>
      </c>
      <c r="C7" s="44">
        <v>71.181</v>
      </c>
      <c r="D7" s="78" t="s">
        <v>80</v>
      </c>
    </row>
    <row r="8" spans="1:4" ht="15.75" customHeight="1">
      <c r="A8" s="117" t="s">
        <v>149</v>
      </c>
      <c r="B8" s="44">
        <v>3178.554</v>
      </c>
      <c r="C8" s="44">
        <v>28.819</v>
      </c>
      <c r="D8" s="78" t="s">
        <v>79</v>
      </c>
    </row>
    <row r="9" spans="1:4" ht="30" customHeight="1">
      <c r="A9" s="118" t="s">
        <v>182</v>
      </c>
      <c r="B9" s="44">
        <v>6.214</v>
      </c>
      <c r="C9" s="44">
        <v>0.056</v>
      </c>
      <c r="D9" s="104" t="s">
        <v>183</v>
      </c>
    </row>
    <row r="10" spans="1:4" ht="30" customHeight="1">
      <c r="A10" s="119" t="s">
        <v>151</v>
      </c>
      <c r="B10" s="44">
        <v>1327.156</v>
      </c>
      <c r="C10" s="44">
        <v>12.033</v>
      </c>
      <c r="D10" s="104" t="s">
        <v>223</v>
      </c>
    </row>
    <row r="11" spans="1:4" ht="15" customHeight="1">
      <c r="A11" s="119" t="s">
        <v>150</v>
      </c>
      <c r="B11" s="168" t="s">
        <v>233</v>
      </c>
      <c r="C11" s="168" t="s">
        <v>233</v>
      </c>
      <c r="D11" s="120" t="s">
        <v>97</v>
      </c>
    </row>
    <row r="12" spans="1:4" ht="30" customHeight="1">
      <c r="A12" s="119" t="s">
        <v>186</v>
      </c>
      <c r="B12" s="44">
        <v>1559.406</v>
      </c>
      <c r="C12" s="44">
        <v>14.138</v>
      </c>
      <c r="D12" s="120" t="s">
        <v>98</v>
      </c>
    </row>
    <row r="13" spans="1:4" ht="30" customHeight="1">
      <c r="A13" s="59" t="s">
        <v>152</v>
      </c>
      <c r="B13" s="44">
        <v>6.325</v>
      </c>
      <c r="C13" s="44">
        <v>0.057</v>
      </c>
      <c r="D13" s="120" t="s">
        <v>99</v>
      </c>
    </row>
    <row r="14" spans="1:4" ht="30" customHeight="1">
      <c r="A14" s="119" t="s">
        <v>185</v>
      </c>
      <c r="B14" s="44">
        <v>279.454</v>
      </c>
      <c r="C14" s="44">
        <v>2.534</v>
      </c>
      <c r="D14" s="121" t="s">
        <v>184</v>
      </c>
    </row>
    <row r="15" spans="1:4" ht="30" customHeight="1" thickBot="1">
      <c r="A15" s="122" t="s">
        <v>206</v>
      </c>
      <c r="B15" s="178" t="s">
        <v>233</v>
      </c>
      <c r="C15" s="178" t="s">
        <v>233</v>
      </c>
      <c r="D15" s="123" t="s">
        <v>207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Svaluyskaya</cp:lastModifiedBy>
  <cp:lastPrinted>2023-05-16T04:10:52Z</cp:lastPrinted>
  <dcterms:created xsi:type="dcterms:W3CDTF">2001-04-20T12:02:46Z</dcterms:created>
  <dcterms:modified xsi:type="dcterms:W3CDTF">2023-05-16T04:19:14Z</dcterms:modified>
  <cp:category/>
  <cp:version/>
  <cp:contentType/>
  <cp:contentStatus/>
</cp:coreProperties>
</file>